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ži" sheetId="1" r:id="rId1"/>
    <sheet name="Ženy" sheetId="2" r:id="rId2"/>
    <sheet name="Medaile" sheetId="3" r:id="rId3"/>
  </sheets>
  <definedNames>
    <definedName name="_xlnm.Print_Area" localSheetId="0">'Muži'!$A$1:$AE$51</definedName>
    <definedName name="_xlnm.Print_Area" localSheetId="1">'Ženy'!$A$1:$AE$21</definedName>
  </definedNames>
  <calcPr fullCalcOnLoad="1"/>
</workbook>
</file>

<file path=xl/sharedStrings.xml><?xml version="1.0" encoding="utf-8"?>
<sst xmlns="http://schemas.openxmlformats.org/spreadsheetml/2006/main" count="418" uniqueCount="210">
  <si>
    <t>Jméno</t>
  </si>
  <si>
    <t>Oddíl</t>
  </si>
  <si>
    <t>Celkem</t>
  </si>
  <si>
    <t>Krassa M.</t>
  </si>
  <si>
    <t>Zounar V.</t>
  </si>
  <si>
    <t>Novák M.</t>
  </si>
  <si>
    <t>Hellmich K.</t>
  </si>
  <si>
    <t>Westrmaier J.</t>
  </si>
  <si>
    <t>Krieger P.</t>
  </si>
  <si>
    <t>Mikeš J.</t>
  </si>
  <si>
    <t>Bálek F.</t>
  </si>
  <si>
    <t>Malý V.</t>
  </si>
  <si>
    <t>Dvořák O.</t>
  </si>
  <si>
    <t>Havlíček M.</t>
  </si>
  <si>
    <t>Landiga M.</t>
  </si>
  <si>
    <t>Szász P.</t>
  </si>
  <si>
    <t>Vyšín J.</t>
  </si>
  <si>
    <t>Jaroš J.</t>
  </si>
  <si>
    <t>Lidický Z.</t>
  </si>
  <si>
    <t>Mikeš M.</t>
  </si>
  <si>
    <t>Roubíček M.</t>
  </si>
  <si>
    <t>Houska F.</t>
  </si>
  <si>
    <t>Sokol J.</t>
  </si>
  <si>
    <t>Grbavčic J.</t>
  </si>
  <si>
    <t>Švejdar S.</t>
  </si>
  <si>
    <t>Kožák M.</t>
  </si>
  <si>
    <t>Pražák J.</t>
  </si>
  <si>
    <t>Chocholouš V.</t>
  </si>
  <si>
    <t>Hůrka J.</t>
  </si>
  <si>
    <t>Švehla M.</t>
  </si>
  <si>
    <t>Škoda V. st.</t>
  </si>
  <si>
    <t>Půda J.</t>
  </si>
  <si>
    <t>Barvíř Z.</t>
  </si>
  <si>
    <t>Škoda V. ml.</t>
  </si>
  <si>
    <t>Hofreiter B.</t>
  </si>
  <si>
    <t>Procházka Z.</t>
  </si>
  <si>
    <t>Bábek L.</t>
  </si>
  <si>
    <t>Ontko P.</t>
  </si>
  <si>
    <t>Procházka M.</t>
  </si>
  <si>
    <t>Horváth M.</t>
  </si>
  <si>
    <t>Zítka M.</t>
  </si>
  <si>
    <t>Folvarčík J.</t>
  </si>
  <si>
    <t>Hošta V.</t>
  </si>
  <si>
    <t>Tišler M.</t>
  </si>
  <si>
    <t>Kaválek D.</t>
  </si>
  <si>
    <t>Hybner R.</t>
  </si>
  <si>
    <t>Báča T.</t>
  </si>
  <si>
    <t>Hylas M.</t>
  </si>
  <si>
    <t>ŠAK Chodov</t>
  </si>
  <si>
    <t>AC Start K.V.</t>
  </si>
  <si>
    <t>Triatlet K.V.</t>
  </si>
  <si>
    <t>SK WEST Kolová</t>
  </si>
  <si>
    <t>AK Sokolov</t>
  </si>
  <si>
    <t>ACES Team K.V.</t>
  </si>
  <si>
    <t>LK Abertamy</t>
  </si>
  <si>
    <t>Ultrasport Sokolov</t>
  </si>
  <si>
    <t>K.Vary</t>
  </si>
  <si>
    <t>TJ Loket</t>
  </si>
  <si>
    <t>Sokolov</t>
  </si>
  <si>
    <t>TJ Ostrov</t>
  </si>
  <si>
    <t>Ostrov</t>
  </si>
  <si>
    <t>H.Slavkov</t>
  </si>
  <si>
    <t>Vyšínová I.</t>
  </si>
  <si>
    <t>Kováříková P.</t>
  </si>
  <si>
    <t>Hůrková D.</t>
  </si>
  <si>
    <t>Hejtmánková E.</t>
  </si>
  <si>
    <t>Havlíčková R.</t>
  </si>
  <si>
    <t>Šípová I.</t>
  </si>
  <si>
    <t>Sekyrová I.</t>
  </si>
  <si>
    <t>Krejsová L.</t>
  </si>
  <si>
    <t>Ducháčková I.</t>
  </si>
  <si>
    <t>Mikešová M.</t>
  </si>
  <si>
    <t>Mikešová P.</t>
  </si>
  <si>
    <t>Škodová R.</t>
  </si>
  <si>
    <t>Švejdarová G.</t>
  </si>
  <si>
    <t>Štíplová J.</t>
  </si>
  <si>
    <t>Vltavská K.</t>
  </si>
  <si>
    <t>Veselá L.</t>
  </si>
  <si>
    <t>Rejzková H.</t>
  </si>
  <si>
    <t>Žandová M.</t>
  </si>
  <si>
    <t>Říhová Z.</t>
  </si>
  <si>
    <t>Hejtmánková P.</t>
  </si>
  <si>
    <t>Čančík M.</t>
  </si>
  <si>
    <t>Kožák J.</t>
  </si>
  <si>
    <t>Hejtmánek O.</t>
  </si>
  <si>
    <t>Slavia K.V.</t>
  </si>
  <si>
    <t>Pribičinová D.</t>
  </si>
  <si>
    <t>Šplinarová J.</t>
  </si>
  <si>
    <t>Královec J.</t>
  </si>
  <si>
    <t>Procházka P.</t>
  </si>
  <si>
    <t>Rambousek K.</t>
  </si>
  <si>
    <t>KOB Sokolov</t>
  </si>
  <si>
    <t>Krupička J.</t>
  </si>
  <si>
    <t>Racek L.</t>
  </si>
  <si>
    <t>Alvarez E.</t>
  </si>
  <si>
    <t>Bez 1992,1993</t>
  </si>
  <si>
    <t>Historická úspěšnost</t>
  </si>
  <si>
    <t>Poř.</t>
  </si>
  <si>
    <t>Body</t>
  </si>
  <si>
    <t>Zounar</t>
  </si>
  <si>
    <t>Krassa</t>
  </si>
  <si>
    <t>Kováříková</t>
  </si>
  <si>
    <t>Vyšínová</t>
  </si>
  <si>
    <t>Sekyrová</t>
  </si>
  <si>
    <t>Lidický</t>
  </si>
  <si>
    <t>Hellmich</t>
  </si>
  <si>
    <t>Jindrová</t>
  </si>
  <si>
    <t>Sokol</t>
  </si>
  <si>
    <t>Malý</t>
  </si>
  <si>
    <t>Krieger</t>
  </si>
  <si>
    <t>Hůrková</t>
  </si>
  <si>
    <t>Westrmaier</t>
  </si>
  <si>
    <t>Pražák</t>
  </si>
  <si>
    <t>Jaroš</t>
  </si>
  <si>
    <t>Grbavčic</t>
  </si>
  <si>
    <t>Kriška</t>
  </si>
  <si>
    <t>Bálek</t>
  </si>
  <si>
    <t>Vyšín</t>
  </si>
  <si>
    <t>Havlíček</t>
  </si>
  <si>
    <t>Křížová</t>
  </si>
  <si>
    <t>Šípová P.</t>
  </si>
  <si>
    <t>Landiga</t>
  </si>
  <si>
    <t>Ducháčková</t>
  </si>
  <si>
    <t>Roubíček</t>
  </si>
  <si>
    <t>Švehla</t>
  </si>
  <si>
    <t>Havlíčková</t>
  </si>
  <si>
    <t>Kulová</t>
  </si>
  <si>
    <t>Švejdar</t>
  </si>
  <si>
    <t>Škoda ml.</t>
  </si>
  <si>
    <t>Škoda st.</t>
  </si>
  <si>
    <t>Krejsová</t>
  </si>
  <si>
    <t>Dúbravčík</t>
  </si>
  <si>
    <t>Kovářová E.</t>
  </si>
  <si>
    <t>Tišler</t>
  </si>
  <si>
    <t>Dvořák A.</t>
  </si>
  <si>
    <t>Půda</t>
  </si>
  <si>
    <t>Halajová</t>
  </si>
  <si>
    <t>Kovářová</t>
  </si>
  <si>
    <t>Valdmanová</t>
  </si>
  <si>
    <t>Vavruška Pa.</t>
  </si>
  <si>
    <t>Szász</t>
  </si>
  <si>
    <t>Houska</t>
  </si>
  <si>
    <t>Korec</t>
  </si>
  <si>
    <t>Chládek</t>
  </si>
  <si>
    <t>Bábek</t>
  </si>
  <si>
    <t>Sadílek</t>
  </si>
  <si>
    <t>Haberzetlová</t>
  </si>
  <si>
    <t>Korcová</t>
  </si>
  <si>
    <t>Ševicová</t>
  </si>
  <si>
    <t>Dlouhá</t>
  </si>
  <si>
    <t>Hablová</t>
  </si>
  <si>
    <t>Vltavská</t>
  </si>
  <si>
    <t>Kaválek</t>
  </si>
  <si>
    <t>Hejtmánek</t>
  </si>
  <si>
    <t>Královec</t>
  </si>
  <si>
    <t>Maxantová</t>
  </si>
  <si>
    <t>Barvíř</t>
  </si>
  <si>
    <t>Poláková</t>
  </si>
  <si>
    <t>Škodová</t>
  </si>
  <si>
    <t>Svobodová</t>
  </si>
  <si>
    <t>Pelc</t>
  </si>
  <si>
    <t>Čistý</t>
  </si>
  <si>
    <t>Kubíček</t>
  </si>
  <si>
    <t>Zítka</t>
  </si>
  <si>
    <t>Rožánek</t>
  </si>
  <si>
    <t>Křehký</t>
  </si>
  <si>
    <t>Langmullerová</t>
  </si>
  <si>
    <t>Hokešová</t>
  </si>
  <si>
    <t>Loudová</t>
  </si>
  <si>
    <t>Čermáková</t>
  </si>
  <si>
    <t>Dvořáková</t>
  </si>
  <si>
    <t>Fišer V.</t>
  </si>
  <si>
    <t>Hůrka</t>
  </si>
  <si>
    <t>Pittroff</t>
  </si>
  <si>
    <t>Čmolíková</t>
  </si>
  <si>
    <t>Pribičinová S.</t>
  </si>
  <si>
    <t>Kabilová M.</t>
  </si>
  <si>
    <t>Roudnická E.</t>
  </si>
  <si>
    <t>Roudnická</t>
  </si>
  <si>
    <t>Lelková</t>
  </si>
  <si>
    <t>Kabilová</t>
  </si>
  <si>
    <t>Hofreiter</t>
  </si>
  <si>
    <t>Kubíček J.</t>
  </si>
  <si>
    <t>Kovář K.</t>
  </si>
  <si>
    <t>Lelková R.</t>
  </si>
  <si>
    <t>Uhlíková</t>
  </si>
  <si>
    <t>Vavruška Pe</t>
  </si>
  <si>
    <t>Witte Bike Team</t>
  </si>
  <si>
    <t>Maceška</t>
  </si>
  <si>
    <t>Pribičinová B.</t>
  </si>
  <si>
    <t>Vavruška Pe.</t>
  </si>
  <si>
    <t>Rouča</t>
  </si>
  <si>
    <t>Frišová</t>
  </si>
  <si>
    <t>Chodov</t>
  </si>
  <si>
    <t>Rouča K.</t>
  </si>
  <si>
    <t>Pachta L.</t>
  </si>
  <si>
    <t>Nový J.</t>
  </si>
  <si>
    <t>Ocetník P.</t>
  </si>
  <si>
    <t>Valjent J.</t>
  </si>
  <si>
    <t>Maceška O.</t>
  </si>
  <si>
    <t>Krůdl  J.</t>
  </si>
  <si>
    <t>Hadrava J.</t>
  </si>
  <si>
    <t>Lubinová R.</t>
  </si>
  <si>
    <t>Valjent</t>
  </si>
  <si>
    <t>Coufal</t>
  </si>
  <si>
    <t>Brožková Š.</t>
  </si>
  <si>
    <t>Nunvářová</t>
  </si>
  <si>
    <t>LK Slovan K.V.</t>
  </si>
  <si>
    <t>Spokato Sokolov</t>
  </si>
  <si>
    <t>106 lidí s medailí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</si>
</sst>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0" borderId="36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20" xfId="0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13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30" xfId="0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PageLayoutView="0" workbookViewId="0" topLeftCell="A1">
      <pane xSplit="3" topLeftCell="J1" activePane="topRight" state="frozen"/>
      <selection pane="topLeft" activeCell="A1" sqref="A1"/>
      <selection pane="topRight" activeCell="AD4" sqref="AD4"/>
    </sheetView>
  </sheetViews>
  <sheetFormatPr defaultColWidth="9.00390625" defaultRowHeight="12.75"/>
  <cols>
    <col min="1" max="1" width="3.00390625" style="1" bestFit="1" customWidth="1"/>
    <col min="2" max="2" width="13.25390625" style="0" bestFit="1" customWidth="1"/>
    <col min="3" max="3" width="16.125" style="0" bestFit="1" customWidth="1"/>
    <col min="4" max="21" width="5.625" style="0" bestFit="1" customWidth="1"/>
    <col min="22" max="22" width="6.00390625" style="0" bestFit="1" customWidth="1"/>
    <col min="23" max="30" width="5.625" style="0" bestFit="1" customWidth="1"/>
    <col min="31" max="31" width="8.25390625" style="0" bestFit="1" customWidth="1"/>
  </cols>
  <sheetData>
    <row r="1" spans="1:31" s="2" customFormat="1" ht="13.5" thickBot="1">
      <c r="A1" s="12"/>
      <c r="B1" s="13" t="s">
        <v>0</v>
      </c>
      <c r="C1" s="14" t="s">
        <v>1</v>
      </c>
      <c r="D1" s="21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5">
        <v>2007</v>
      </c>
      <c r="Z1" s="15">
        <v>2008</v>
      </c>
      <c r="AA1" s="15">
        <v>2009</v>
      </c>
      <c r="AB1" s="15">
        <v>2010</v>
      </c>
      <c r="AC1" s="15">
        <v>2011</v>
      </c>
      <c r="AD1" s="15">
        <v>2012</v>
      </c>
      <c r="AE1" s="17" t="s">
        <v>2</v>
      </c>
    </row>
    <row r="2" spans="1:31" ht="12.75">
      <c r="A2" s="32">
        <v>1</v>
      </c>
      <c r="B2" s="33" t="s">
        <v>3</v>
      </c>
      <c r="C2" s="34" t="s">
        <v>48</v>
      </c>
      <c r="D2" s="35">
        <v>64</v>
      </c>
      <c r="E2" s="33">
        <v>105</v>
      </c>
      <c r="F2" s="33">
        <v>225</v>
      </c>
      <c r="G2" s="33"/>
      <c r="H2" s="33">
        <v>112</v>
      </c>
      <c r="I2" s="33">
        <v>217</v>
      </c>
      <c r="J2" s="33"/>
      <c r="K2" s="33"/>
      <c r="L2" s="33">
        <v>154</v>
      </c>
      <c r="M2" s="33">
        <v>132</v>
      </c>
      <c r="N2" s="33">
        <v>220</v>
      </c>
      <c r="O2" s="33">
        <v>88</v>
      </c>
      <c r="P2" s="33">
        <v>263</v>
      </c>
      <c r="Q2" s="33">
        <v>237</v>
      </c>
      <c r="R2" s="33">
        <v>440</v>
      </c>
      <c r="S2" s="33">
        <v>332</v>
      </c>
      <c r="T2" s="33">
        <v>644</v>
      </c>
      <c r="U2" s="33">
        <v>321</v>
      </c>
      <c r="V2" s="33">
        <v>426.5</v>
      </c>
      <c r="W2" s="33">
        <v>330</v>
      </c>
      <c r="X2" s="33">
        <v>450</v>
      </c>
      <c r="Y2" s="36">
        <v>364</v>
      </c>
      <c r="Z2" s="36">
        <v>429.5</v>
      </c>
      <c r="AA2" s="36">
        <v>242</v>
      </c>
      <c r="AB2" s="36">
        <v>353</v>
      </c>
      <c r="AC2" s="36">
        <v>327</v>
      </c>
      <c r="AD2" s="36">
        <v>277</v>
      </c>
      <c r="AE2" s="37">
        <f aca="true" t="shared" si="0" ref="AE2:AE33">SUM(D2:AD2)</f>
        <v>6753</v>
      </c>
    </row>
    <row r="3" spans="1:31" ht="12.75">
      <c r="A3" s="7">
        <v>2</v>
      </c>
      <c r="B3" s="5" t="s">
        <v>8</v>
      </c>
      <c r="C3" s="25" t="s">
        <v>52</v>
      </c>
      <c r="D3" s="23">
        <v>71</v>
      </c>
      <c r="E3" s="5">
        <v>137</v>
      </c>
      <c r="F3" s="5">
        <v>203</v>
      </c>
      <c r="G3" s="5"/>
      <c r="H3" s="5"/>
      <c r="I3" s="5"/>
      <c r="J3" s="5"/>
      <c r="K3" s="5"/>
      <c r="L3" s="5"/>
      <c r="M3" s="5"/>
      <c r="N3" s="5"/>
      <c r="O3" s="5">
        <v>43</v>
      </c>
      <c r="P3" s="5">
        <v>34</v>
      </c>
      <c r="Q3" s="5">
        <v>42</v>
      </c>
      <c r="R3" s="5">
        <v>82</v>
      </c>
      <c r="S3" s="5">
        <v>347</v>
      </c>
      <c r="T3" s="5">
        <v>559</v>
      </c>
      <c r="U3" s="5">
        <v>423</v>
      </c>
      <c r="V3" s="5">
        <v>591</v>
      </c>
      <c r="W3" s="5">
        <v>400</v>
      </c>
      <c r="X3" s="5">
        <v>345</v>
      </c>
      <c r="Y3" s="16">
        <v>126</v>
      </c>
      <c r="Z3" s="16">
        <v>446</v>
      </c>
      <c r="AA3" s="16">
        <v>528</v>
      </c>
      <c r="AB3" s="16">
        <v>30</v>
      </c>
      <c r="AC3" s="16">
        <v>364</v>
      </c>
      <c r="AD3" s="16">
        <v>461</v>
      </c>
      <c r="AE3" s="19">
        <f t="shared" si="0"/>
        <v>5232</v>
      </c>
    </row>
    <row r="4" spans="1:31" ht="12.75">
      <c r="A4" s="7">
        <v>3</v>
      </c>
      <c r="B4" s="5" t="s">
        <v>4</v>
      </c>
      <c r="C4" s="25" t="s">
        <v>48</v>
      </c>
      <c r="D4" s="23">
        <v>60</v>
      </c>
      <c r="E4" s="5">
        <v>238</v>
      </c>
      <c r="F4" s="5">
        <v>484</v>
      </c>
      <c r="G4" s="5">
        <v>486</v>
      </c>
      <c r="H4" s="5">
        <v>384</v>
      </c>
      <c r="I4" s="5">
        <v>300</v>
      </c>
      <c r="J4" s="5"/>
      <c r="K4" s="5"/>
      <c r="L4" s="5">
        <v>242</v>
      </c>
      <c r="M4" s="5">
        <v>192</v>
      </c>
      <c r="N4" s="5">
        <v>240</v>
      </c>
      <c r="O4" s="5">
        <v>274</v>
      </c>
      <c r="P4" s="5">
        <v>78</v>
      </c>
      <c r="Q4" s="5">
        <v>244</v>
      </c>
      <c r="R4" s="5">
        <v>310</v>
      </c>
      <c r="S4" s="5">
        <v>407</v>
      </c>
      <c r="T4" s="5">
        <v>215</v>
      </c>
      <c r="U4" s="5">
        <v>87</v>
      </c>
      <c r="V4" s="5">
        <v>53</v>
      </c>
      <c r="W4" s="5">
        <v>73</v>
      </c>
      <c r="X4" s="6">
        <v>166.5</v>
      </c>
      <c r="Y4" s="16">
        <v>198.5</v>
      </c>
      <c r="Z4" s="16">
        <v>126</v>
      </c>
      <c r="AA4" s="16">
        <v>129</v>
      </c>
      <c r="AB4" s="16">
        <v>47</v>
      </c>
      <c r="AC4" s="16">
        <v>137</v>
      </c>
      <c r="AD4" s="16">
        <v>27</v>
      </c>
      <c r="AE4" s="19">
        <f t="shared" si="0"/>
        <v>5198</v>
      </c>
    </row>
    <row r="5" spans="1:31" ht="12.75">
      <c r="A5" s="7">
        <v>4</v>
      </c>
      <c r="B5" s="5" t="s">
        <v>7</v>
      </c>
      <c r="C5" s="25" t="s">
        <v>51</v>
      </c>
      <c r="D5" s="23">
        <v>47</v>
      </c>
      <c r="E5" s="5">
        <v>171</v>
      </c>
      <c r="F5" s="5">
        <v>274</v>
      </c>
      <c r="G5" s="5"/>
      <c r="H5" s="5"/>
      <c r="I5" s="5">
        <v>95</v>
      </c>
      <c r="J5" s="5"/>
      <c r="K5" s="5"/>
      <c r="L5" s="5">
        <v>45</v>
      </c>
      <c r="M5" s="5">
        <v>78</v>
      </c>
      <c r="N5" s="5"/>
      <c r="O5" s="5">
        <v>163</v>
      </c>
      <c r="P5" s="5">
        <v>262</v>
      </c>
      <c r="Q5" s="5">
        <v>274</v>
      </c>
      <c r="R5" s="5">
        <v>169</v>
      </c>
      <c r="S5" s="5">
        <v>332</v>
      </c>
      <c r="T5" s="5">
        <v>346</v>
      </c>
      <c r="U5" s="5">
        <v>392</v>
      </c>
      <c r="V5" s="5">
        <v>351.5</v>
      </c>
      <c r="W5" s="5">
        <v>401</v>
      </c>
      <c r="X5" s="5">
        <v>222</v>
      </c>
      <c r="Y5" s="16">
        <v>273</v>
      </c>
      <c r="Z5" s="16">
        <v>295</v>
      </c>
      <c r="AA5" s="16">
        <v>283</v>
      </c>
      <c r="AB5" s="16">
        <v>256</v>
      </c>
      <c r="AC5" s="16">
        <v>152</v>
      </c>
      <c r="AD5" s="16">
        <v>163</v>
      </c>
      <c r="AE5" s="19">
        <f t="shared" si="0"/>
        <v>5044.5</v>
      </c>
    </row>
    <row r="6" spans="1:31" ht="12.75">
      <c r="A6" s="7">
        <v>5</v>
      </c>
      <c r="B6" s="5" t="s">
        <v>6</v>
      </c>
      <c r="C6" s="25" t="s">
        <v>50</v>
      </c>
      <c r="D6" s="23">
        <v>40</v>
      </c>
      <c r="E6" s="5">
        <v>203</v>
      </c>
      <c r="F6" s="5">
        <v>144</v>
      </c>
      <c r="G6" s="5"/>
      <c r="H6" s="5"/>
      <c r="I6" s="5">
        <v>10</v>
      </c>
      <c r="J6" s="5"/>
      <c r="K6" s="5"/>
      <c r="L6" s="5"/>
      <c r="M6" s="5"/>
      <c r="N6" s="5"/>
      <c r="O6" s="5"/>
      <c r="P6" s="5">
        <v>209</v>
      </c>
      <c r="Q6" s="5">
        <v>407</v>
      </c>
      <c r="R6" s="5">
        <v>385</v>
      </c>
      <c r="S6" s="5">
        <v>407</v>
      </c>
      <c r="T6" s="5">
        <v>495</v>
      </c>
      <c r="U6" s="5">
        <v>330</v>
      </c>
      <c r="V6" s="5">
        <v>308</v>
      </c>
      <c r="W6" s="5">
        <v>443</v>
      </c>
      <c r="X6" s="5">
        <v>385</v>
      </c>
      <c r="Y6" s="16">
        <v>473</v>
      </c>
      <c r="Z6" s="16">
        <v>275</v>
      </c>
      <c r="AA6" s="16">
        <v>374</v>
      </c>
      <c r="AB6" s="16">
        <v>44</v>
      </c>
      <c r="AC6" s="16"/>
      <c r="AD6" s="16"/>
      <c r="AE6" s="19">
        <f t="shared" si="0"/>
        <v>4932</v>
      </c>
    </row>
    <row r="7" spans="1:31" ht="12.75">
      <c r="A7" s="7">
        <v>6</v>
      </c>
      <c r="B7" s="5" t="s">
        <v>25</v>
      </c>
      <c r="C7" s="25" t="s">
        <v>49</v>
      </c>
      <c r="D7" s="23"/>
      <c r="E7" s="5"/>
      <c r="F7" s="5"/>
      <c r="G7" s="5"/>
      <c r="H7" s="5"/>
      <c r="I7" s="5">
        <v>42</v>
      </c>
      <c r="J7" s="5"/>
      <c r="K7" s="5"/>
      <c r="L7" s="5">
        <v>129</v>
      </c>
      <c r="M7" s="5">
        <v>63</v>
      </c>
      <c r="N7" s="5"/>
      <c r="O7" s="5"/>
      <c r="P7" s="5"/>
      <c r="Q7" s="5"/>
      <c r="R7" s="5"/>
      <c r="S7" s="5"/>
      <c r="T7" s="5"/>
      <c r="U7" s="5"/>
      <c r="V7" s="5">
        <v>108</v>
      </c>
      <c r="W7" s="5">
        <v>429</v>
      </c>
      <c r="X7" s="5">
        <v>441</v>
      </c>
      <c r="Y7" s="16">
        <v>463</v>
      </c>
      <c r="Z7" s="16">
        <v>631</v>
      </c>
      <c r="AA7" s="16">
        <v>580</v>
      </c>
      <c r="AB7" s="16">
        <v>590</v>
      </c>
      <c r="AC7" s="16">
        <v>668</v>
      </c>
      <c r="AD7" s="16">
        <v>677</v>
      </c>
      <c r="AE7" s="19">
        <f t="shared" si="0"/>
        <v>4821</v>
      </c>
    </row>
    <row r="8" spans="1:31" ht="12.75">
      <c r="A8" s="7">
        <v>7</v>
      </c>
      <c r="B8" s="5" t="s">
        <v>14</v>
      </c>
      <c r="C8" s="25" t="s">
        <v>54</v>
      </c>
      <c r="D8" s="23"/>
      <c r="E8" s="5"/>
      <c r="F8" s="5"/>
      <c r="G8" s="5"/>
      <c r="H8" s="5"/>
      <c r="I8" s="5"/>
      <c r="J8" s="5"/>
      <c r="K8" s="5"/>
      <c r="L8" s="5"/>
      <c r="M8" s="5"/>
      <c r="N8" s="5">
        <v>75</v>
      </c>
      <c r="O8" s="5">
        <v>179</v>
      </c>
      <c r="P8" s="5">
        <v>194</v>
      </c>
      <c r="Q8" s="5">
        <v>335</v>
      </c>
      <c r="R8" s="5">
        <v>326</v>
      </c>
      <c r="S8" s="5">
        <v>81</v>
      </c>
      <c r="T8" s="5">
        <v>130</v>
      </c>
      <c r="U8" s="5">
        <v>338</v>
      </c>
      <c r="V8" s="5">
        <v>387</v>
      </c>
      <c r="W8" s="5">
        <v>217</v>
      </c>
      <c r="X8" s="5">
        <v>73</v>
      </c>
      <c r="Y8" s="16">
        <v>440</v>
      </c>
      <c r="Z8" s="16">
        <v>314</v>
      </c>
      <c r="AA8" s="16">
        <v>184</v>
      </c>
      <c r="AB8" s="16">
        <v>498</v>
      </c>
      <c r="AC8" s="16">
        <v>375</v>
      </c>
      <c r="AD8" s="16">
        <v>350</v>
      </c>
      <c r="AE8" s="19">
        <f t="shared" si="0"/>
        <v>4496</v>
      </c>
    </row>
    <row r="9" spans="1:31" ht="12.75">
      <c r="A9" s="7">
        <v>8</v>
      </c>
      <c r="B9" s="5" t="s">
        <v>5</v>
      </c>
      <c r="C9" s="25" t="s">
        <v>85</v>
      </c>
      <c r="D9" s="23">
        <v>30</v>
      </c>
      <c r="E9" s="5">
        <v>325</v>
      </c>
      <c r="F9" s="5">
        <v>204</v>
      </c>
      <c r="G9" s="5">
        <v>373</v>
      </c>
      <c r="H9" s="5"/>
      <c r="I9" s="5">
        <v>185</v>
      </c>
      <c r="J9" s="5"/>
      <c r="K9" s="5"/>
      <c r="L9" s="5">
        <v>76</v>
      </c>
      <c r="M9" s="5">
        <v>190</v>
      </c>
      <c r="N9" s="5">
        <v>304</v>
      </c>
      <c r="O9" s="5">
        <v>281</v>
      </c>
      <c r="P9" s="5">
        <v>335</v>
      </c>
      <c r="Q9" s="5">
        <v>214</v>
      </c>
      <c r="R9" s="5">
        <v>224</v>
      </c>
      <c r="S9" s="5">
        <v>130</v>
      </c>
      <c r="T9" s="5">
        <v>118</v>
      </c>
      <c r="U9" s="5">
        <v>107</v>
      </c>
      <c r="V9" s="5">
        <v>363</v>
      </c>
      <c r="W9" s="5">
        <v>198</v>
      </c>
      <c r="X9" s="5">
        <v>165</v>
      </c>
      <c r="Y9" s="16">
        <v>58</v>
      </c>
      <c r="Z9" s="16">
        <v>60</v>
      </c>
      <c r="AA9" s="16">
        <v>33</v>
      </c>
      <c r="AB9" s="16"/>
      <c r="AC9" s="16"/>
      <c r="AD9" s="16"/>
      <c r="AE9" s="19">
        <f t="shared" si="0"/>
        <v>3973</v>
      </c>
    </row>
    <row r="10" spans="1:31" ht="12.75">
      <c r="A10" s="7">
        <v>9</v>
      </c>
      <c r="B10" s="5" t="s">
        <v>9</v>
      </c>
      <c r="C10" s="25" t="s">
        <v>50</v>
      </c>
      <c r="D10" s="23"/>
      <c r="E10" s="5"/>
      <c r="F10" s="5"/>
      <c r="G10" s="5"/>
      <c r="H10" s="5"/>
      <c r="I10" s="5">
        <v>189</v>
      </c>
      <c r="J10" s="5"/>
      <c r="K10" s="5"/>
      <c r="L10" s="5">
        <v>183</v>
      </c>
      <c r="M10" s="5">
        <v>152</v>
      </c>
      <c r="N10" s="5">
        <v>59</v>
      </c>
      <c r="O10" s="5">
        <v>152</v>
      </c>
      <c r="P10" s="5">
        <v>174</v>
      </c>
      <c r="Q10" s="5">
        <v>208</v>
      </c>
      <c r="R10" s="5">
        <v>116</v>
      </c>
      <c r="S10" s="6">
        <v>136.5</v>
      </c>
      <c r="T10" s="5">
        <v>404</v>
      </c>
      <c r="U10" s="5">
        <v>124</v>
      </c>
      <c r="V10" s="5">
        <v>442</v>
      </c>
      <c r="W10" s="5">
        <v>52</v>
      </c>
      <c r="X10" s="5">
        <v>394</v>
      </c>
      <c r="Y10" s="16">
        <v>99</v>
      </c>
      <c r="Z10" s="16">
        <v>310</v>
      </c>
      <c r="AA10" s="16">
        <v>116</v>
      </c>
      <c r="AB10" s="16">
        <v>261</v>
      </c>
      <c r="AC10" s="16">
        <v>123</v>
      </c>
      <c r="AD10" s="16">
        <v>271</v>
      </c>
      <c r="AE10" s="19">
        <f t="shared" si="0"/>
        <v>3965.5</v>
      </c>
    </row>
    <row r="11" spans="1:31" ht="12.75">
      <c r="A11" s="7">
        <v>10</v>
      </c>
      <c r="B11" s="4" t="s">
        <v>13</v>
      </c>
      <c r="C11" s="27" t="s">
        <v>53</v>
      </c>
      <c r="D11" s="23"/>
      <c r="E11" s="5"/>
      <c r="F11" s="5"/>
      <c r="G11" s="5"/>
      <c r="H11" s="5"/>
      <c r="I11" s="5">
        <v>15</v>
      </c>
      <c r="J11" s="5"/>
      <c r="K11" s="5"/>
      <c r="L11" s="5">
        <v>54</v>
      </c>
      <c r="M11" s="5">
        <v>60</v>
      </c>
      <c r="N11" s="5"/>
      <c r="O11" s="5"/>
      <c r="P11" s="5">
        <v>69</v>
      </c>
      <c r="Q11" s="5">
        <v>219</v>
      </c>
      <c r="R11" s="5">
        <v>335</v>
      </c>
      <c r="S11" s="5">
        <v>327</v>
      </c>
      <c r="T11" s="5">
        <v>343</v>
      </c>
      <c r="U11" s="5">
        <v>309</v>
      </c>
      <c r="V11" s="5">
        <v>230</v>
      </c>
      <c r="W11" s="5">
        <v>210</v>
      </c>
      <c r="X11" s="5">
        <v>225</v>
      </c>
      <c r="Y11" s="16">
        <v>196</v>
      </c>
      <c r="Z11" s="6">
        <v>258.5</v>
      </c>
      <c r="AA11" s="16">
        <v>252</v>
      </c>
      <c r="AB11" s="16">
        <v>208</v>
      </c>
      <c r="AC11" s="16">
        <v>227</v>
      </c>
      <c r="AD11" s="16">
        <v>231</v>
      </c>
      <c r="AE11" s="19">
        <f t="shared" si="0"/>
        <v>3768.5</v>
      </c>
    </row>
    <row r="12" spans="1:31" ht="12.75">
      <c r="A12" s="7">
        <v>11</v>
      </c>
      <c r="B12" s="5" t="s">
        <v>16</v>
      </c>
      <c r="C12" s="25" t="s">
        <v>56</v>
      </c>
      <c r="D12" s="2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24</v>
      </c>
      <c r="Q12" s="5">
        <v>137</v>
      </c>
      <c r="R12" s="5">
        <v>455</v>
      </c>
      <c r="S12" s="5">
        <v>417</v>
      </c>
      <c r="T12" s="5">
        <v>307</v>
      </c>
      <c r="U12" s="5">
        <v>257</v>
      </c>
      <c r="V12" s="5">
        <v>192</v>
      </c>
      <c r="W12" s="5">
        <v>253</v>
      </c>
      <c r="X12" s="5">
        <v>157</v>
      </c>
      <c r="Y12" s="16">
        <v>236</v>
      </c>
      <c r="Z12" s="16">
        <v>126</v>
      </c>
      <c r="AA12" s="16">
        <v>198</v>
      </c>
      <c r="AB12" s="16">
        <v>187</v>
      </c>
      <c r="AC12" s="16">
        <v>290</v>
      </c>
      <c r="AD12" s="16">
        <v>262</v>
      </c>
      <c r="AE12" s="19">
        <f t="shared" si="0"/>
        <v>3498</v>
      </c>
    </row>
    <row r="13" spans="1:31" ht="12.75">
      <c r="A13" s="7">
        <v>12</v>
      </c>
      <c r="B13" s="5" t="s">
        <v>22</v>
      </c>
      <c r="C13" s="25" t="s">
        <v>52</v>
      </c>
      <c r="D13" s="2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36</v>
      </c>
      <c r="T13" s="5">
        <v>44</v>
      </c>
      <c r="U13" s="5">
        <v>20</v>
      </c>
      <c r="V13" s="5">
        <v>254</v>
      </c>
      <c r="W13" s="5">
        <v>404</v>
      </c>
      <c r="X13" s="5">
        <v>542</v>
      </c>
      <c r="Y13" s="16">
        <v>369</v>
      </c>
      <c r="Z13" s="16">
        <v>476</v>
      </c>
      <c r="AA13" s="16">
        <v>464</v>
      </c>
      <c r="AB13" s="16">
        <v>305</v>
      </c>
      <c r="AC13" s="16">
        <v>213</v>
      </c>
      <c r="AD13" s="16">
        <v>267</v>
      </c>
      <c r="AE13" s="19">
        <f t="shared" si="0"/>
        <v>3394</v>
      </c>
    </row>
    <row r="14" spans="1:31" ht="12.75">
      <c r="A14" s="7">
        <v>13</v>
      </c>
      <c r="B14" s="5" t="s">
        <v>24</v>
      </c>
      <c r="C14" s="25" t="s">
        <v>50</v>
      </c>
      <c r="D14" s="2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20.5</v>
      </c>
      <c r="U14" s="5">
        <v>196</v>
      </c>
      <c r="V14" s="5">
        <v>510</v>
      </c>
      <c r="W14" s="5">
        <v>368</v>
      </c>
      <c r="X14" s="5">
        <v>159</v>
      </c>
      <c r="Y14" s="16">
        <v>166</v>
      </c>
      <c r="Z14" s="16">
        <v>362</v>
      </c>
      <c r="AA14" s="16">
        <v>385</v>
      </c>
      <c r="AB14" s="16">
        <v>453</v>
      </c>
      <c r="AC14" s="16">
        <v>617</v>
      </c>
      <c r="AD14" s="16">
        <v>140</v>
      </c>
      <c r="AE14" s="19">
        <f t="shared" si="0"/>
        <v>3376.5</v>
      </c>
    </row>
    <row r="15" spans="1:31" ht="12.75">
      <c r="A15" s="7">
        <v>14</v>
      </c>
      <c r="B15" s="4" t="s">
        <v>20</v>
      </c>
      <c r="C15" s="27" t="s">
        <v>53</v>
      </c>
      <c r="D15" s="23">
        <v>55</v>
      </c>
      <c r="E15" s="5">
        <v>84</v>
      </c>
      <c r="F15" s="5">
        <v>76</v>
      </c>
      <c r="G15" s="5"/>
      <c r="H15" s="5"/>
      <c r="I15" s="5">
        <v>10</v>
      </c>
      <c r="J15" s="5"/>
      <c r="K15" s="5"/>
      <c r="L15" s="5"/>
      <c r="M15" s="5"/>
      <c r="N15" s="5"/>
      <c r="O15" s="5">
        <v>24</v>
      </c>
      <c r="P15" s="5">
        <v>26</v>
      </c>
      <c r="Q15" s="5"/>
      <c r="R15" s="5"/>
      <c r="S15" s="5"/>
      <c r="T15" s="5">
        <v>54</v>
      </c>
      <c r="U15" s="5">
        <v>207</v>
      </c>
      <c r="V15" s="5">
        <v>220</v>
      </c>
      <c r="W15" s="5">
        <v>360</v>
      </c>
      <c r="X15" s="5">
        <v>507</v>
      </c>
      <c r="Y15" s="16">
        <v>334</v>
      </c>
      <c r="Z15" s="16">
        <v>357</v>
      </c>
      <c r="AA15" s="16">
        <v>359</v>
      </c>
      <c r="AB15" s="16">
        <v>420</v>
      </c>
      <c r="AC15" s="16">
        <v>192</v>
      </c>
      <c r="AD15" s="16">
        <v>76</v>
      </c>
      <c r="AE15" s="19">
        <f t="shared" si="0"/>
        <v>3361</v>
      </c>
    </row>
    <row r="16" spans="1:31" ht="12.75">
      <c r="A16" s="7">
        <v>15</v>
      </c>
      <c r="B16" s="5" t="s">
        <v>12</v>
      </c>
      <c r="C16" s="25" t="s">
        <v>50</v>
      </c>
      <c r="D16" s="23">
        <v>15</v>
      </c>
      <c r="E16" s="5">
        <v>192</v>
      </c>
      <c r="F16" s="5">
        <v>235</v>
      </c>
      <c r="G16" s="5"/>
      <c r="H16" s="5"/>
      <c r="I16" s="5">
        <v>148</v>
      </c>
      <c r="J16" s="5"/>
      <c r="K16" s="5"/>
      <c r="L16" s="5">
        <v>26</v>
      </c>
      <c r="M16" s="5">
        <v>52</v>
      </c>
      <c r="N16" s="5">
        <v>50</v>
      </c>
      <c r="O16" s="5">
        <v>143</v>
      </c>
      <c r="P16" s="5">
        <v>145</v>
      </c>
      <c r="Q16" s="5">
        <v>53</v>
      </c>
      <c r="R16" s="5">
        <v>79</v>
      </c>
      <c r="S16" s="5">
        <v>188</v>
      </c>
      <c r="T16" s="5">
        <v>301</v>
      </c>
      <c r="U16" s="5">
        <v>294</v>
      </c>
      <c r="V16" s="5">
        <v>188</v>
      </c>
      <c r="W16" s="5">
        <v>229</v>
      </c>
      <c r="X16" s="5">
        <v>68</v>
      </c>
      <c r="Y16" s="16">
        <v>197</v>
      </c>
      <c r="Z16" s="16">
        <v>180</v>
      </c>
      <c r="AA16" s="16">
        <v>139</v>
      </c>
      <c r="AB16" s="16">
        <v>111</v>
      </c>
      <c r="AC16" s="16">
        <v>192</v>
      </c>
      <c r="AD16" s="16">
        <v>125</v>
      </c>
      <c r="AE16" s="19">
        <f t="shared" si="0"/>
        <v>3350</v>
      </c>
    </row>
    <row r="17" spans="1:31" ht="12.75">
      <c r="A17" s="7">
        <v>16</v>
      </c>
      <c r="B17" s="5" t="s">
        <v>15</v>
      </c>
      <c r="C17" s="25" t="s">
        <v>55</v>
      </c>
      <c r="D17" s="2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76</v>
      </c>
      <c r="Q17" s="5">
        <v>240</v>
      </c>
      <c r="R17" s="5">
        <v>227</v>
      </c>
      <c r="S17" s="5">
        <v>202</v>
      </c>
      <c r="T17" s="5">
        <v>261</v>
      </c>
      <c r="U17" s="5">
        <v>367</v>
      </c>
      <c r="V17" s="5">
        <v>391</v>
      </c>
      <c r="W17" s="5">
        <v>226</v>
      </c>
      <c r="X17" s="5">
        <v>248</v>
      </c>
      <c r="Y17" s="16">
        <v>268</v>
      </c>
      <c r="Z17" s="16">
        <v>180</v>
      </c>
      <c r="AA17" s="16">
        <v>123</v>
      </c>
      <c r="AB17" s="16">
        <v>181</v>
      </c>
      <c r="AC17" s="16">
        <v>155</v>
      </c>
      <c r="AD17" s="16">
        <v>120</v>
      </c>
      <c r="AE17" s="19">
        <f t="shared" si="0"/>
        <v>3265</v>
      </c>
    </row>
    <row r="18" spans="1:31" ht="12.75">
      <c r="A18" s="7">
        <v>17</v>
      </c>
      <c r="B18" s="5" t="s">
        <v>10</v>
      </c>
      <c r="C18" s="25" t="s">
        <v>49</v>
      </c>
      <c r="D18" s="23">
        <v>59</v>
      </c>
      <c r="E18" s="5">
        <v>349</v>
      </c>
      <c r="F18" s="5">
        <v>423</v>
      </c>
      <c r="G18" s="5"/>
      <c r="H18" s="5">
        <v>314</v>
      </c>
      <c r="I18" s="5">
        <v>199</v>
      </c>
      <c r="J18" s="5"/>
      <c r="K18" s="5"/>
      <c r="L18" s="5">
        <v>78</v>
      </c>
      <c r="M18" s="5">
        <v>116</v>
      </c>
      <c r="N18" s="5">
        <v>117</v>
      </c>
      <c r="O18" s="5">
        <v>37</v>
      </c>
      <c r="P18" s="5">
        <v>21</v>
      </c>
      <c r="Q18" s="5">
        <v>74</v>
      </c>
      <c r="R18" s="5">
        <v>142</v>
      </c>
      <c r="S18" s="5">
        <v>49</v>
      </c>
      <c r="T18" s="5">
        <v>11</v>
      </c>
      <c r="U18" s="5">
        <v>50</v>
      </c>
      <c r="V18" s="5">
        <v>10</v>
      </c>
      <c r="W18" s="5">
        <v>108</v>
      </c>
      <c r="X18" s="5">
        <v>264</v>
      </c>
      <c r="Y18" s="16">
        <v>114</v>
      </c>
      <c r="Z18" s="16">
        <v>207</v>
      </c>
      <c r="AA18" s="16">
        <v>54</v>
      </c>
      <c r="AB18" s="16">
        <v>26</v>
      </c>
      <c r="AC18" s="16">
        <v>5</v>
      </c>
      <c r="AD18" s="16">
        <v>1</v>
      </c>
      <c r="AE18" s="19">
        <f t="shared" si="0"/>
        <v>2828</v>
      </c>
    </row>
    <row r="19" spans="1:31" ht="12.75">
      <c r="A19" s="7">
        <v>18</v>
      </c>
      <c r="B19" s="5" t="s">
        <v>29</v>
      </c>
      <c r="C19" s="25" t="s">
        <v>50</v>
      </c>
      <c r="D19" s="23"/>
      <c r="E19" s="5"/>
      <c r="F19" s="5">
        <v>130</v>
      </c>
      <c r="G19" s="5">
        <v>340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9</v>
      </c>
      <c r="T19" s="5">
        <v>10</v>
      </c>
      <c r="U19" s="5">
        <v>373</v>
      </c>
      <c r="V19" s="5">
        <v>81</v>
      </c>
      <c r="W19" s="5"/>
      <c r="X19" s="5">
        <v>36</v>
      </c>
      <c r="Y19" s="16">
        <v>338</v>
      </c>
      <c r="Z19" s="16">
        <v>456</v>
      </c>
      <c r="AA19" s="16">
        <v>350</v>
      </c>
      <c r="AB19" s="16">
        <v>55</v>
      </c>
      <c r="AC19" s="16">
        <v>320</v>
      </c>
      <c r="AD19" s="16"/>
      <c r="AE19" s="19">
        <f t="shared" si="0"/>
        <v>2498</v>
      </c>
    </row>
    <row r="20" spans="1:31" ht="12.75">
      <c r="A20" s="7">
        <v>19</v>
      </c>
      <c r="B20" s="5" t="s">
        <v>11</v>
      </c>
      <c r="C20" s="25" t="s">
        <v>48</v>
      </c>
      <c r="D20" s="23"/>
      <c r="E20" s="5">
        <v>29</v>
      </c>
      <c r="F20" s="5">
        <v>250</v>
      </c>
      <c r="G20" s="5">
        <v>485</v>
      </c>
      <c r="H20" s="5">
        <v>69</v>
      </c>
      <c r="I20" s="5">
        <v>37.5</v>
      </c>
      <c r="J20" s="5"/>
      <c r="K20" s="5"/>
      <c r="L20" s="5">
        <v>11</v>
      </c>
      <c r="M20" s="5"/>
      <c r="N20" s="5"/>
      <c r="O20" s="5">
        <v>300</v>
      </c>
      <c r="P20" s="5">
        <v>307</v>
      </c>
      <c r="Q20" s="5">
        <v>303</v>
      </c>
      <c r="R20" s="5">
        <v>607</v>
      </c>
      <c r="S20" s="5">
        <v>20</v>
      </c>
      <c r="T20" s="5"/>
      <c r="U20" s="5"/>
      <c r="V20" s="5"/>
      <c r="W20" s="5"/>
      <c r="X20" s="5"/>
      <c r="Y20" s="16"/>
      <c r="Z20" s="16"/>
      <c r="AA20" s="16"/>
      <c r="AB20" s="16"/>
      <c r="AC20" s="16"/>
      <c r="AD20" s="16"/>
      <c r="AE20" s="19">
        <f t="shared" si="0"/>
        <v>2418.5</v>
      </c>
    </row>
    <row r="21" spans="1:31" ht="12.75">
      <c r="A21" s="7">
        <v>20</v>
      </c>
      <c r="B21" s="4" t="s">
        <v>34</v>
      </c>
      <c r="C21" s="27" t="s">
        <v>53</v>
      </c>
      <c r="D21" s="2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103</v>
      </c>
      <c r="T21" s="5">
        <v>157</v>
      </c>
      <c r="U21" s="6">
        <v>120.5</v>
      </c>
      <c r="V21" s="5">
        <v>202</v>
      </c>
      <c r="W21" s="5">
        <v>174</v>
      </c>
      <c r="X21" s="5">
        <v>176</v>
      </c>
      <c r="Y21" s="16">
        <v>126</v>
      </c>
      <c r="Z21" s="16">
        <v>170</v>
      </c>
      <c r="AA21" s="16">
        <v>295</v>
      </c>
      <c r="AB21" s="16">
        <v>260</v>
      </c>
      <c r="AC21" s="16">
        <v>224</v>
      </c>
      <c r="AD21" s="16">
        <v>213</v>
      </c>
      <c r="AE21" s="19">
        <f t="shared" si="0"/>
        <v>2220.5</v>
      </c>
    </row>
    <row r="22" spans="1:31" ht="12.75">
      <c r="A22" s="7">
        <v>21</v>
      </c>
      <c r="B22" s="5" t="s">
        <v>17</v>
      </c>
      <c r="C22" s="25" t="s">
        <v>57</v>
      </c>
      <c r="D22" s="23">
        <v>22</v>
      </c>
      <c r="E22" s="5">
        <v>297</v>
      </c>
      <c r="F22" s="5">
        <v>176</v>
      </c>
      <c r="G22" s="5">
        <v>484</v>
      </c>
      <c r="H22" s="5">
        <v>308</v>
      </c>
      <c r="I22" s="5">
        <v>366</v>
      </c>
      <c r="J22" s="5"/>
      <c r="K22" s="5"/>
      <c r="L22" s="5"/>
      <c r="M22" s="5">
        <v>18</v>
      </c>
      <c r="N22" s="5">
        <v>65</v>
      </c>
      <c r="O22" s="5">
        <v>66</v>
      </c>
      <c r="P22" s="5">
        <v>154</v>
      </c>
      <c r="Q22" s="5">
        <v>154</v>
      </c>
      <c r="R22" s="5"/>
      <c r="S22" s="5"/>
      <c r="T22" s="5"/>
      <c r="U22" s="5"/>
      <c r="V22" s="5"/>
      <c r="W22" s="5"/>
      <c r="X22" s="5"/>
      <c r="Y22" s="16"/>
      <c r="Z22" s="16"/>
      <c r="AA22" s="16"/>
      <c r="AB22" s="16"/>
      <c r="AC22" s="16"/>
      <c r="AD22" s="16"/>
      <c r="AE22" s="19">
        <f t="shared" si="0"/>
        <v>2110</v>
      </c>
    </row>
    <row r="23" spans="1:31" ht="12.75">
      <c r="A23" s="7">
        <v>22</v>
      </c>
      <c r="B23" s="30" t="s">
        <v>89</v>
      </c>
      <c r="C23" s="31" t="s">
        <v>52</v>
      </c>
      <c r="D23" s="2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95</v>
      </c>
      <c r="X23" s="5">
        <v>117</v>
      </c>
      <c r="Y23" s="16">
        <v>55</v>
      </c>
      <c r="Z23" s="16">
        <v>157</v>
      </c>
      <c r="AA23" s="16">
        <v>230</v>
      </c>
      <c r="AB23" s="16">
        <v>334</v>
      </c>
      <c r="AC23" s="16">
        <v>431</v>
      </c>
      <c r="AD23" s="80">
        <v>437.5</v>
      </c>
      <c r="AE23" s="19">
        <f t="shared" si="0"/>
        <v>1856.5</v>
      </c>
    </row>
    <row r="24" spans="1:31" ht="12.75">
      <c r="A24" s="7">
        <v>23</v>
      </c>
      <c r="B24" s="4" t="s">
        <v>139</v>
      </c>
      <c r="C24" s="27" t="s">
        <v>53</v>
      </c>
      <c r="D24" s="23"/>
      <c r="E24" s="5"/>
      <c r="F24" s="5"/>
      <c r="G24" s="5"/>
      <c r="H24" s="5"/>
      <c r="I24" s="5"/>
      <c r="J24" s="5"/>
      <c r="K24" s="5"/>
      <c r="L24" s="5">
        <v>53</v>
      </c>
      <c r="M24" s="5"/>
      <c r="N24" s="5">
        <v>66</v>
      </c>
      <c r="O24" s="5">
        <v>166</v>
      </c>
      <c r="P24" s="5"/>
      <c r="Q24" s="5"/>
      <c r="R24" s="5"/>
      <c r="S24" s="5">
        <v>73</v>
      </c>
      <c r="T24" s="5">
        <v>179</v>
      </c>
      <c r="U24" s="5">
        <v>367</v>
      </c>
      <c r="V24" s="5">
        <v>471</v>
      </c>
      <c r="W24" s="5">
        <v>33</v>
      </c>
      <c r="X24" s="5">
        <v>32</v>
      </c>
      <c r="Y24" s="16">
        <v>183</v>
      </c>
      <c r="Z24" s="16">
        <v>118</v>
      </c>
      <c r="AA24" s="16"/>
      <c r="AB24" s="16">
        <v>33</v>
      </c>
      <c r="AC24" s="16">
        <v>53</v>
      </c>
      <c r="AD24" s="16"/>
      <c r="AE24" s="19">
        <f t="shared" si="0"/>
        <v>1827</v>
      </c>
    </row>
    <row r="25" spans="1:31" ht="12.75">
      <c r="A25" s="7">
        <v>24</v>
      </c>
      <c r="B25" s="5" t="s">
        <v>28</v>
      </c>
      <c r="C25" s="25" t="s">
        <v>55</v>
      </c>
      <c r="D25" s="2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18</v>
      </c>
      <c r="S25" s="5">
        <v>40</v>
      </c>
      <c r="T25" s="6">
        <v>218.5</v>
      </c>
      <c r="U25" s="5">
        <v>152</v>
      </c>
      <c r="V25" s="5">
        <v>310.5</v>
      </c>
      <c r="W25" s="5">
        <v>100</v>
      </c>
      <c r="X25" s="5">
        <v>142</v>
      </c>
      <c r="Y25" s="16">
        <v>225</v>
      </c>
      <c r="Z25" s="16">
        <v>264</v>
      </c>
      <c r="AA25" s="16">
        <v>81</v>
      </c>
      <c r="AB25" s="16">
        <v>62</v>
      </c>
      <c r="AC25" s="16">
        <v>153</v>
      </c>
      <c r="AD25" s="16">
        <v>43</v>
      </c>
      <c r="AE25" s="19">
        <f t="shared" si="0"/>
        <v>1809</v>
      </c>
    </row>
    <row r="26" spans="1:31" ht="12.75">
      <c r="A26" s="7">
        <v>25</v>
      </c>
      <c r="B26" s="5" t="s">
        <v>18</v>
      </c>
      <c r="C26" s="25" t="s">
        <v>56</v>
      </c>
      <c r="D26" s="23">
        <v>60</v>
      </c>
      <c r="E26" s="5">
        <v>122</v>
      </c>
      <c r="F26" s="5">
        <v>331</v>
      </c>
      <c r="G26" s="5"/>
      <c r="H26" s="5"/>
      <c r="I26" s="5">
        <v>193</v>
      </c>
      <c r="J26" s="5"/>
      <c r="K26" s="5"/>
      <c r="L26" s="5">
        <v>193</v>
      </c>
      <c r="M26" s="5">
        <v>268</v>
      </c>
      <c r="N26" s="5">
        <v>143</v>
      </c>
      <c r="O26" s="5">
        <v>213</v>
      </c>
      <c r="P26" s="5">
        <v>40</v>
      </c>
      <c r="Q26" s="5">
        <v>33</v>
      </c>
      <c r="R26" s="5">
        <v>12</v>
      </c>
      <c r="S26" s="5">
        <v>33</v>
      </c>
      <c r="T26" s="5"/>
      <c r="U26" s="5"/>
      <c r="V26" s="5">
        <v>76</v>
      </c>
      <c r="W26" s="5">
        <v>12</v>
      </c>
      <c r="X26" s="5"/>
      <c r="Y26" s="16"/>
      <c r="Z26" s="16"/>
      <c r="AA26" s="16"/>
      <c r="AB26" s="16"/>
      <c r="AC26" s="16"/>
      <c r="AD26" s="16"/>
      <c r="AE26" s="19">
        <f t="shared" si="0"/>
        <v>1729</v>
      </c>
    </row>
    <row r="27" spans="1:31" ht="12.75">
      <c r="A27" s="7">
        <v>26</v>
      </c>
      <c r="B27" s="5" t="s">
        <v>19</v>
      </c>
      <c r="C27" s="25" t="s">
        <v>50</v>
      </c>
      <c r="D27" s="23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197</v>
      </c>
      <c r="P27" s="5">
        <v>195</v>
      </c>
      <c r="Q27" s="5">
        <v>198</v>
      </c>
      <c r="R27" s="5">
        <v>297</v>
      </c>
      <c r="S27" s="5">
        <v>303</v>
      </c>
      <c r="T27" s="5">
        <v>168</v>
      </c>
      <c r="U27" s="5">
        <v>110</v>
      </c>
      <c r="V27" s="5">
        <v>172</v>
      </c>
      <c r="W27" s="5"/>
      <c r="X27" s="5"/>
      <c r="Y27" s="16">
        <v>10</v>
      </c>
      <c r="Z27" s="16"/>
      <c r="AA27" s="16"/>
      <c r="AB27" s="16"/>
      <c r="AC27" s="16"/>
      <c r="AD27" s="16"/>
      <c r="AE27" s="19">
        <f t="shared" si="0"/>
        <v>1650</v>
      </c>
    </row>
    <row r="28" spans="1:31" ht="12.75">
      <c r="A28" s="7">
        <v>27</v>
      </c>
      <c r="B28" s="4" t="s">
        <v>35</v>
      </c>
      <c r="C28" s="27" t="s">
        <v>53</v>
      </c>
      <c r="D28" s="2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v>199</v>
      </c>
      <c r="U28" s="5">
        <v>192</v>
      </c>
      <c r="V28" s="5">
        <v>208</v>
      </c>
      <c r="W28" s="5">
        <v>150</v>
      </c>
      <c r="X28" s="5">
        <v>132</v>
      </c>
      <c r="Y28" s="16">
        <v>151</v>
      </c>
      <c r="Z28" s="16">
        <v>165</v>
      </c>
      <c r="AA28" s="16">
        <v>100</v>
      </c>
      <c r="AB28" s="16">
        <v>61</v>
      </c>
      <c r="AC28" s="16">
        <v>42</v>
      </c>
      <c r="AD28" s="16">
        <v>129</v>
      </c>
      <c r="AE28" s="19">
        <f t="shared" si="0"/>
        <v>1529</v>
      </c>
    </row>
    <row r="29" spans="1:31" ht="12.75">
      <c r="A29" s="7">
        <v>28</v>
      </c>
      <c r="B29" s="5" t="s">
        <v>21</v>
      </c>
      <c r="C29" s="25" t="s">
        <v>56</v>
      </c>
      <c r="D29" s="23">
        <v>68</v>
      </c>
      <c r="E29" s="5">
        <v>157</v>
      </c>
      <c r="F29" s="5">
        <v>217</v>
      </c>
      <c r="G29" s="5"/>
      <c r="H29" s="5"/>
      <c r="I29" s="5">
        <v>77</v>
      </c>
      <c r="J29" s="5"/>
      <c r="K29" s="5"/>
      <c r="L29" s="5">
        <v>66</v>
      </c>
      <c r="M29" s="5">
        <v>66</v>
      </c>
      <c r="N29" s="5">
        <v>136</v>
      </c>
      <c r="O29" s="5"/>
      <c r="P29" s="5">
        <v>35</v>
      </c>
      <c r="Q29" s="5">
        <v>65</v>
      </c>
      <c r="R29" s="5">
        <v>50</v>
      </c>
      <c r="S29" s="5">
        <v>216</v>
      </c>
      <c r="T29" s="5">
        <v>76</v>
      </c>
      <c r="U29" s="5">
        <v>73</v>
      </c>
      <c r="V29" s="5">
        <v>24</v>
      </c>
      <c r="W29" s="5">
        <v>36.5</v>
      </c>
      <c r="X29" s="5">
        <v>18</v>
      </c>
      <c r="Y29" s="16">
        <v>46</v>
      </c>
      <c r="Z29" s="16"/>
      <c r="AA29" s="16"/>
      <c r="AB29" s="16"/>
      <c r="AC29" s="16"/>
      <c r="AD29" s="16"/>
      <c r="AE29" s="19">
        <f t="shared" si="0"/>
        <v>1426.5</v>
      </c>
    </row>
    <row r="30" spans="1:31" ht="12.75">
      <c r="A30" s="7">
        <v>29</v>
      </c>
      <c r="B30" s="5" t="s">
        <v>27</v>
      </c>
      <c r="C30" s="25" t="s">
        <v>55</v>
      </c>
      <c r="D30" s="23">
        <v>11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v>108</v>
      </c>
      <c r="Q30" s="5">
        <v>145</v>
      </c>
      <c r="R30" s="5">
        <v>216</v>
      </c>
      <c r="S30" s="5">
        <v>176</v>
      </c>
      <c r="T30" s="5">
        <v>142</v>
      </c>
      <c r="U30" s="5">
        <v>56</v>
      </c>
      <c r="V30" s="5">
        <v>38</v>
      </c>
      <c r="W30" s="5">
        <v>69</v>
      </c>
      <c r="X30" s="5">
        <v>35</v>
      </c>
      <c r="Y30" s="16">
        <v>60</v>
      </c>
      <c r="Z30" s="16">
        <v>38</v>
      </c>
      <c r="AA30" s="16">
        <v>96</v>
      </c>
      <c r="AB30" s="16">
        <v>79</v>
      </c>
      <c r="AC30" s="16">
        <v>38</v>
      </c>
      <c r="AD30" s="16">
        <v>29</v>
      </c>
      <c r="AE30" s="19">
        <f t="shared" si="0"/>
        <v>1336</v>
      </c>
    </row>
    <row r="31" spans="1:31" ht="12.75">
      <c r="A31" s="7">
        <v>30</v>
      </c>
      <c r="B31" s="5" t="s">
        <v>23</v>
      </c>
      <c r="C31" s="25" t="s">
        <v>50</v>
      </c>
      <c r="D31" s="23"/>
      <c r="E31" s="5"/>
      <c r="F31" s="5">
        <v>23</v>
      </c>
      <c r="G31" s="5"/>
      <c r="H31" s="5"/>
      <c r="I31" s="5">
        <v>150</v>
      </c>
      <c r="J31" s="5"/>
      <c r="K31" s="5"/>
      <c r="L31" s="5">
        <v>152</v>
      </c>
      <c r="M31" s="5">
        <v>87</v>
      </c>
      <c r="N31" s="5">
        <v>173</v>
      </c>
      <c r="O31" s="5">
        <v>184</v>
      </c>
      <c r="P31" s="5">
        <v>254</v>
      </c>
      <c r="Q31" s="5">
        <v>72</v>
      </c>
      <c r="R31" s="5">
        <v>23</v>
      </c>
      <c r="S31" s="5">
        <v>32</v>
      </c>
      <c r="T31" s="5"/>
      <c r="U31" s="5">
        <v>22</v>
      </c>
      <c r="V31" s="5">
        <v>30</v>
      </c>
      <c r="W31" s="5">
        <v>29</v>
      </c>
      <c r="X31" s="5">
        <v>21</v>
      </c>
      <c r="Y31" s="16">
        <v>10</v>
      </c>
      <c r="Z31" s="16">
        <v>25</v>
      </c>
      <c r="AA31" s="16"/>
      <c r="AB31" s="16"/>
      <c r="AC31" s="16"/>
      <c r="AD31" s="16">
        <v>11</v>
      </c>
      <c r="AE31" s="19">
        <f t="shared" si="0"/>
        <v>1298</v>
      </c>
    </row>
    <row r="32" spans="1:31" ht="12.75">
      <c r="A32" s="7">
        <v>31</v>
      </c>
      <c r="B32" s="5" t="s">
        <v>39</v>
      </c>
      <c r="C32" s="25" t="s">
        <v>48</v>
      </c>
      <c r="D32" s="2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v>8</v>
      </c>
      <c r="S32" s="5">
        <v>61</v>
      </c>
      <c r="T32" s="5">
        <v>153</v>
      </c>
      <c r="U32" s="5">
        <v>101</v>
      </c>
      <c r="V32" s="5">
        <v>195</v>
      </c>
      <c r="W32" s="5">
        <v>101</v>
      </c>
      <c r="X32" s="5">
        <v>147</v>
      </c>
      <c r="Y32" s="16">
        <v>76</v>
      </c>
      <c r="Z32" s="16">
        <v>11</v>
      </c>
      <c r="AA32" s="16">
        <v>49</v>
      </c>
      <c r="AB32" s="16">
        <v>131</v>
      </c>
      <c r="AC32" s="16">
        <v>116</v>
      </c>
      <c r="AD32" s="16">
        <v>119</v>
      </c>
      <c r="AE32" s="19">
        <f t="shared" si="0"/>
        <v>1268</v>
      </c>
    </row>
    <row r="33" spans="1:31" ht="12.75">
      <c r="A33" s="7">
        <v>32</v>
      </c>
      <c r="B33" s="5" t="s">
        <v>26</v>
      </c>
      <c r="C33" s="25" t="s">
        <v>56</v>
      </c>
      <c r="D33" s="23">
        <v>74</v>
      </c>
      <c r="E33" s="5">
        <v>191</v>
      </c>
      <c r="F33" s="5">
        <v>286</v>
      </c>
      <c r="G33" s="5">
        <v>581</v>
      </c>
      <c r="H33" s="5"/>
      <c r="I33" s="5">
        <v>66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6"/>
      <c r="Z33" s="16"/>
      <c r="AA33" s="16"/>
      <c r="AB33" s="16"/>
      <c r="AC33" s="16"/>
      <c r="AD33" s="16"/>
      <c r="AE33" s="19">
        <f t="shared" si="0"/>
        <v>1198</v>
      </c>
    </row>
    <row r="34" spans="1:31" ht="12.75">
      <c r="A34" s="7">
        <v>33</v>
      </c>
      <c r="B34" s="5" t="s">
        <v>37</v>
      </c>
      <c r="C34" s="25" t="s">
        <v>55</v>
      </c>
      <c r="D34" s="2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v>174</v>
      </c>
      <c r="S34" s="5">
        <v>285</v>
      </c>
      <c r="T34" s="5">
        <v>183</v>
      </c>
      <c r="U34" s="5">
        <v>76</v>
      </c>
      <c r="V34" s="5">
        <v>34</v>
      </c>
      <c r="W34" s="5"/>
      <c r="X34" s="5"/>
      <c r="Y34" s="16">
        <v>25</v>
      </c>
      <c r="Z34" s="16"/>
      <c r="AA34" s="16">
        <v>235</v>
      </c>
      <c r="AB34" s="16">
        <v>159</v>
      </c>
      <c r="AC34" s="16">
        <v>13</v>
      </c>
      <c r="AD34" s="16">
        <v>10</v>
      </c>
      <c r="AE34" s="19">
        <f aca="true" t="shared" si="1" ref="AE34:AE65">SUM(D34:AD34)</f>
        <v>1194</v>
      </c>
    </row>
    <row r="35" spans="1:31" ht="12.75">
      <c r="A35" s="7">
        <v>34</v>
      </c>
      <c r="B35" s="4" t="s">
        <v>38</v>
      </c>
      <c r="C35" s="27" t="s">
        <v>53</v>
      </c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v>82</v>
      </c>
      <c r="U35" s="5">
        <v>123</v>
      </c>
      <c r="V35" s="5">
        <v>210</v>
      </c>
      <c r="W35" s="5">
        <v>155</v>
      </c>
      <c r="X35" s="5">
        <v>150</v>
      </c>
      <c r="Y35" s="16">
        <v>157</v>
      </c>
      <c r="Z35" s="16">
        <v>103</v>
      </c>
      <c r="AA35" s="16">
        <v>87</v>
      </c>
      <c r="AB35" s="16">
        <v>71</v>
      </c>
      <c r="AC35" s="16">
        <v>50.5</v>
      </c>
      <c r="AD35" s="16">
        <v>1</v>
      </c>
      <c r="AE35" s="19">
        <f t="shared" si="1"/>
        <v>1189.5</v>
      </c>
    </row>
    <row r="36" spans="1:31" ht="12.75">
      <c r="A36" s="7">
        <v>35</v>
      </c>
      <c r="B36" s="38" t="s">
        <v>183</v>
      </c>
      <c r="C36" s="31" t="s">
        <v>208</v>
      </c>
      <c r="D36" s="2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>
        <v>3</v>
      </c>
      <c r="W36" s="5">
        <v>22</v>
      </c>
      <c r="X36" s="30">
        <v>69</v>
      </c>
      <c r="Y36" s="75">
        <v>115</v>
      </c>
      <c r="Z36" s="75">
        <v>77</v>
      </c>
      <c r="AA36" s="75">
        <v>188</v>
      </c>
      <c r="AB36" s="75">
        <v>170</v>
      </c>
      <c r="AC36" s="75">
        <v>200</v>
      </c>
      <c r="AD36" s="75">
        <v>334</v>
      </c>
      <c r="AE36" s="19">
        <f t="shared" si="1"/>
        <v>1178</v>
      </c>
    </row>
    <row r="37" spans="1:31" ht="12.75">
      <c r="A37" s="7">
        <v>36</v>
      </c>
      <c r="B37" s="30" t="s">
        <v>83</v>
      </c>
      <c r="C37" s="31" t="s">
        <v>49</v>
      </c>
      <c r="D37" s="2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v>93</v>
      </c>
      <c r="X37" s="5">
        <v>183</v>
      </c>
      <c r="Y37" s="16">
        <v>287</v>
      </c>
      <c r="Z37" s="16">
        <v>412</v>
      </c>
      <c r="AA37" s="16">
        <v>15</v>
      </c>
      <c r="AB37" s="16">
        <v>14</v>
      </c>
      <c r="AC37" s="16">
        <v>76</v>
      </c>
      <c r="AD37" s="16">
        <v>91</v>
      </c>
      <c r="AE37" s="19">
        <f t="shared" si="1"/>
        <v>1171</v>
      </c>
    </row>
    <row r="38" spans="1:31" ht="12.75">
      <c r="A38" s="7">
        <v>37</v>
      </c>
      <c r="B38" s="5" t="s">
        <v>31</v>
      </c>
      <c r="C38" s="25" t="s">
        <v>59</v>
      </c>
      <c r="D38" s="23">
        <v>12</v>
      </c>
      <c r="E38" s="5">
        <v>55</v>
      </c>
      <c r="F38" s="5"/>
      <c r="G38" s="5"/>
      <c r="H38" s="5"/>
      <c r="I38" s="5"/>
      <c r="J38" s="5"/>
      <c r="K38" s="5"/>
      <c r="L38" s="5">
        <v>141</v>
      </c>
      <c r="M38" s="5">
        <v>175</v>
      </c>
      <c r="N38" s="5">
        <v>96</v>
      </c>
      <c r="O38" s="5">
        <v>140</v>
      </c>
      <c r="P38" s="5">
        <v>115</v>
      </c>
      <c r="Q38" s="5">
        <v>75</v>
      </c>
      <c r="R38" s="5">
        <v>33</v>
      </c>
      <c r="S38" s="5"/>
      <c r="T38" s="5">
        <v>62</v>
      </c>
      <c r="U38" s="5">
        <v>37</v>
      </c>
      <c r="V38" s="5"/>
      <c r="W38" s="5"/>
      <c r="X38" s="5"/>
      <c r="Y38" s="16">
        <v>95</v>
      </c>
      <c r="Z38" s="16">
        <v>11</v>
      </c>
      <c r="AA38" s="16"/>
      <c r="AB38" s="16"/>
      <c r="AC38" s="16"/>
      <c r="AD38" s="16"/>
      <c r="AE38" s="19">
        <f t="shared" si="1"/>
        <v>1047</v>
      </c>
    </row>
    <row r="39" spans="1:31" ht="12.75">
      <c r="A39" s="7">
        <v>38</v>
      </c>
      <c r="B39" s="30" t="s">
        <v>92</v>
      </c>
      <c r="C39" s="31" t="s">
        <v>59</v>
      </c>
      <c r="D39" s="2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30</v>
      </c>
      <c r="R39" s="5">
        <v>73</v>
      </c>
      <c r="S39" s="5">
        <v>85</v>
      </c>
      <c r="T39" s="5">
        <v>103</v>
      </c>
      <c r="U39" s="5">
        <v>111</v>
      </c>
      <c r="V39" s="5"/>
      <c r="W39" s="5">
        <v>84</v>
      </c>
      <c r="X39" s="5">
        <v>84</v>
      </c>
      <c r="Y39" s="16">
        <v>110</v>
      </c>
      <c r="Z39" s="16">
        <v>106</v>
      </c>
      <c r="AA39" s="16">
        <v>66</v>
      </c>
      <c r="AB39" s="16">
        <v>27</v>
      </c>
      <c r="AC39" s="16">
        <v>33</v>
      </c>
      <c r="AD39" s="16">
        <v>110</v>
      </c>
      <c r="AE39" s="19">
        <f t="shared" si="1"/>
        <v>1022</v>
      </c>
    </row>
    <row r="40" spans="1:31" ht="12.75">
      <c r="A40" s="7">
        <v>39</v>
      </c>
      <c r="B40" s="5" t="s">
        <v>41</v>
      </c>
      <c r="C40" s="25" t="s">
        <v>48</v>
      </c>
      <c r="D40" s="2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v>108</v>
      </c>
      <c r="Q40" s="5">
        <v>65</v>
      </c>
      <c r="R40" s="5"/>
      <c r="S40" s="5"/>
      <c r="T40" s="5">
        <v>26</v>
      </c>
      <c r="U40" s="5">
        <v>195</v>
      </c>
      <c r="V40" s="5">
        <v>217</v>
      </c>
      <c r="W40" s="5">
        <v>62</v>
      </c>
      <c r="X40" s="5">
        <v>38</v>
      </c>
      <c r="Y40" s="16">
        <v>96</v>
      </c>
      <c r="Z40" s="16">
        <v>27</v>
      </c>
      <c r="AA40" s="16">
        <v>38</v>
      </c>
      <c r="AB40" s="16">
        <v>17</v>
      </c>
      <c r="AC40" s="16"/>
      <c r="AD40" s="16">
        <v>85</v>
      </c>
      <c r="AE40" s="19">
        <f t="shared" si="1"/>
        <v>974</v>
      </c>
    </row>
    <row r="41" spans="1:31" ht="12.75">
      <c r="A41" s="7">
        <v>40</v>
      </c>
      <c r="B41" s="30" t="s">
        <v>88</v>
      </c>
      <c r="C41" s="31" t="s">
        <v>52</v>
      </c>
      <c r="D41" s="2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6">
        <v>217</v>
      </c>
      <c r="Z41" s="16">
        <v>360</v>
      </c>
      <c r="AA41" s="16">
        <v>259</v>
      </c>
      <c r="AB41" s="16">
        <v>81</v>
      </c>
      <c r="AC41" s="16">
        <v>10</v>
      </c>
      <c r="AD41" s="16">
        <v>34</v>
      </c>
      <c r="AE41" s="19">
        <f t="shared" si="1"/>
        <v>961</v>
      </c>
    </row>
    <row r="42" spans="1:31" ht="12.75">
      <c r="A42" s="7">
        <v>41</v>
      </c>
      <c r="B42" s="5" t="s">
        <v>30</v>
      </c>
      <c r="C42" s="25" t="s">
        <v>58</v>
      </c>
      <c r="D42" s="23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38</v>
      </c>
      <c r="P42" s="5">
        <v>277</v>
      </c>
      <c r="Q42" s="5">
        <v>418</v>
      </c>
      <c r="R42" s="5">
        <v>195</v>
      </c>
      <c r="S42" s="5">
        <v>23</v>
      </c>
      <c r="T42" s="5">
        <v>8</v>
      </c>
      <c r="U42" s="5"/>
      <c r="V42" s="5"/>
      <c r="W42" s="5"/>
      <c r="X42" s="5"/>
      <c r="Y42" s="16"/>
      <c r="Z42" s="16"/>
      <c r="AA42" s="16"/>
      <c r="AB42" s="16"/>
      <c r="AC42" s="16"/>
      <c r="AD42" s="16"/>
      <c r="AE42" s="19">
        <f t="shared" si="1"/>
        <v>959</v>
      </c>
    </row>
    <row r="43" spans="1:31" ht="12.75">
      <c r="A43" s="7">
        <v>42</v>
      </c>
      <c r="B43" s="5" t="s">
        <v>47</v>
      </c>
      <c r="C43" s="25" t="s">
        <v>52</v>
      </c>
      <c r="D43" s="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102</v>
      </c>
      <c r="Q43" s="5">
        <v>44</v>
      </c>
      <c r="R43" s="5">
        <v>116</v>
      </c>
      <c r="S43" s="5">
        <v>84</v>
      </c>
      <c r="T43" s="5">
        <v>47</v>
      </c>
      <c r="U43" s="5">
        <v>42</v>
      </c>
      <c r="V43" s="5">
        <v>3</v>
      </c>
      <c r="W43" s="5">
        <v>58</v>
      </c>
      <c r="X43" s="5">
        <v>70</v>
      </c>
      <c r="Y43" s="16">
        <v>72</v>
      </c>
      <c r="Z43" s="16">
        <v>57</v>
      </c>
      <c r="AA43" s="16">
        <v>78</v>
      </c>
      <c r="AB43" s="16">
        <v>100</v>
      </c>
      <c r="AC43" s="16">
        <v>9</v>
      </c>
      <c r="AD43" s="16">
        <v>71</v>
      </c>
      <c r="AE43" s="19">
        <f t="shared" si="1"/>
        <v>953</v>
      </c>
    </row>
    <row r="44" spans="1:31" ht="12.75">
      <c r="A44" s="7">
        <v>43</v>
      </c>
      <c r="B44" s="5" t="s">
        <v>32</v>
      </c>
      <c r="C44" s="25" t="s">
        <v>60</v>
      </c>
      <c r="D44" s="23">
        <v>44</v>
      </c>
      <c r="E44" s="5">
        <v>18</v>
      </c>
      <c r="F44" s="5">
        <v>33</v>
      </c>
      <c r="G44" s="5"/>
      <c r="H44" s="5">
        <v>10</v>
      </c>
      <c r="I44" s="5">
        <v>29</v>
      </c>
      <c r="J44" s="5"/>
      <c r="K44" s="5"/>
      <c r="L44" s="5">
        <v>89</v>
      </c>
      <c r="M44" s="5">
        <v>106</v>
      </c>
      <c r="N44" s="5">
        <v>81</v>
      </c>
      <c r="O44" s="5">
        <v>92</v>
      </c>
      <c r="P44" s="5">
        <v>148</v>
      </c>
      <c r="Q44" s="5">
        <v>124</v>
      </c>
      <c r="R44" s="5">
        <v>7</v>
      </c>
      <c r="S44" s="5">
        <v>20</v>
      </c>
      <c r="T44" s="5">
        <v>11</v>
      </c>
      <c r="U44" s="5">
        <v>10</v>
      </c>
      <c r="V44" s="5">
        <v>43</v>
      </c>
      <c r="W44" s="5">
        <v>57</v>
      </c>
      <c r="X44" s="5">
        <v>15</v>
      </c>
      <c r="Y44" s="16"/>
      <c r="Z44" s="16">
        <v>3</v>
      </c>
      <c r="AA44" s="16">
        <v>1</v>
      </c>
      <c r="AB44" s="16"/>
      <c r="AC44" s="16"/>
      <c r="AD44" s="16"/>
      <c r="AE44" s="19">
        <f t="shared" si="1"/>
        <v>941</v>
      </c>
    </row>
    <row r="45" spans="1:31" ht="12.75">
      <c r="A45" s="7">
        <v>44</v>
      </c>
      <c r="B45" s="5" t="s">
        <v>33</v>
      </c>
      <c r="C45" s="25" t="s">
        <v>58</v>
      </c>
      <c r="D45" s="2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28</v>
      </c>
      <c r="P45" s="5">
        <v>216</v>
      </c>
      <c r="Q45" s="5">
        <v>338</v>
      </c>
      <c r="R45" s="5">
        <v>182</v>
      </c>
      <c r="S45" s="5">
        <v>105</v>
      </c>
      <c r="T45" s="5">
        <v>18</v>
      </c>
      <c r="U45" s="5">
        <v>43</v>
      </c>
      <c r="V45" s="5">
        <v>4</v>
      </c>
      <c r="W45" s="5"/>
      <c r="X45" s="5"/>
      <c r="Y45" s="16"/>
      <c r="Z45" s="16"/>
      <c r="AA45" s="16"/>
      <c r="AB45" s="16"/>
      <c r="AC45" s="16"/>
      <c r="AD45" s="16"/>
      <c r="AE45" s="19">
        <f t="shared" si="1"/>
        <v>934</v>
      </c>
    </row>
    <row r="46" spans="1:31" ht="12.75">
      <c r="A46" s="7">
        <v>45</v>
      </c>
      <c r="B46" s="5" t="s">
        <v>40</v>
      </c>
      <c r="C46" s="25" t="s">
        <v>48</v>
      </c>
      <c r="D46" s="2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v>16</v>
      </c>
      <c r="R46" s="5">
        <v>265</v>
      </c>
      <c r="S46" s="5">
        <v>5</v>
      </c>
      <c r="T46" s="5"/>
      <c r="U46" s="5"/>
      <c r="V46" s="5">
        <v>334</v>
      </c>
      <c r="W46" s="5">
        <v>51</v>
      </c>
      <c r="X46" s="5">
        <v>115</v>
      </c>
      <c r="Y46" s="16">
        <v>23</v>
      </c>
      <c r="Z46" s="16">
        <v>40</v>
      </c>
      <c r="AA46" s="16">
        <v>16</v>
      </c>
      <c r="AB46" s="16">
        <v>5</v>
      </c>
      <c r="AC46" s="16">
        <v>1</v>
      </c>
      <c r="AD46" s="16">
        <v>53</v>
      </c>
      <c r="AE46" s="19">
        <f t="shared" si="1"/>
        <v>924</v>
      </c>
    </row>
    <row r="47" spans="1:31" ht="12.75">
      <c r="A47" s="7">
        <v>46</v>
      </c>
      <c r="B47" s="5" t="s">
        <v>43</v>
      </c>
      <c r="C47" s="25" t="s">
        <v>56</v>
      </c>
      <c r="D47" s="2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v>3</v>
      </c>
      <c r="S47" s="5">
        <v>378</v>
      </c>
      <c r="T47" s="5">
        <v>16</v>
      </c>
      <c r="U47" s="5"/>
      <c r="V47" s="5">
        <v>208</v>
      </c>
      <c r="W47" s="5"/>
      <c r="X47" s="5">
        <v>42</v>
      </c>
      <c r="Y47" s="16">
        <v>42</v>
      </c>
      <c r="Z47" s="16">
        <v>42</v>
      </c>
      <c r="AA47" s="16">
        <v>42</v>
      </c>
      <c r="AB47" s="16">
        <v>42</v>
      </c>
      <c r="AC47" s="16">
        <v>42</v>
      </c>
      <c r="AD47" s="16">
        <v>42</v>
      </c>
      <c r="AE47" s="19">
        <f t="shared" si="1"/>
        <v>899</v>
      </c>
    </row>
    <row r="48" spans="1:31" ht="12.75">
      <c r="A48" s="7">
        <v>47</v>
      </c>
      <c r="B48" s="30" t="s">
        <v>194</v>
      </c>
      <c r="C48" s="31" t="s">
        <v>85</v>
      </c>
      <c r="D48" s="2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6">
        <v>8</v>
      </c>
      <c r="Z48" s="16">
        <v>30</v>
      </c>
      <c r="AA48" s="16">
        <v>88</v>
      </c>
      <c r="AB48" s="16">
        <v>174</v>
      </c>
      <c r="AC48" s="16">
        <v>381</v>
      </c>
      <c r="AD48" s="80">
        <v>213.5</v>
      </c>
      <c r="AE48" s="19">
        <f t="shared" si="1"/>
        <v>894.5</v>
      </c>
    </row>
    <row r="49" spans="1:31" ht="12.75">
      <c r="A49" s="7">
        <v>48</v>
      </c>
      <c r="B49" s="38" t="s">
        <v>182</v>
      </c>
      <c r="C49" s="31" t="s">
        <v>49</v>
      </c>
      <c r="D49" s="23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75</v>
      </c>
      <c r="P49" s="5">
        <v>206</v>
      </c>
      <c r="Q49" s="5">
        <v>90</v>
      </c>
      <c r="R49" s="5">
        <v>40</v>
      </c>
      <c r="S49" s="5">
        <v>15</v>
      </c>
      <c r="T49" s="5"/>
      <c r="U49" s="5"/>
      <c r="V49" s="5"/>
      <c r="W49" s="5">
        <v>22</v>
      </c>
      <c r="X49" s="30"/>
      <c r="Y49" s="75"/>
      <c r="Z49" s="75">
        <v>22</v>
      </c>
      <c r="AA49" s="75">
        <v>80</v>
      </c>
      <c r="AB49" s="75">
        <v>58</v>
      </c>
      <c r="AC49" s="75">
        <v>151</v>
      </c>
      <c r="AD49" s="75">
        <v>135</v>
      </c>
      <c r="AE49" s="19">
        <f t="shared" si="1"/>
        <v>894</v>
      </c>
    </row>
    <row r="50" spans="1:31" ht="12.75">
      <c r="A50" s="7">
        <v>49</v>
      </c>
      <c r="B50" s="30" t="s">
        <v>196</v>
      </c>
      <c r="C50" s="31" t="s">
        <v>52</v>
      </c>
      <c r="D50" s="2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>
        <v>87</v>
      </c>
      <c r="W50" s="5">
        <v>71</v>
      </c>
      <c r="X50" s="5">
        <v>75</v>
      </c>
      <c r="Y50" s="16">
        <v>255</v>
      </c>
      <c r="Z50" s="16">
        <v>52</v>
      </c>
      <c r="AA50" s="16">
        <v>57</v>
      </c>
      <c r="AB50" s="16">
        <v>115</v>
      </c>
      <c r="AC50" s="16">
        <v>69</v>
      </c>
      <c r="AD50" s="16">
        <v>105</v>
      </c>
      <c r="AE50" s="19">
        <f t="shared" si="1"/>
        <v>886</v>
      </c>
    </row>
    <row r="51" spans="1:31" ht="13.5" thickBot="1">
      <c r="A51" s="8">
        <v>50</v>
      </c>
      <c r="B51" s="81" t="s">
        <v>84</v>
      </c>
      <c r="C51" s="82" t="s">
        <v>54</v>
      </c>
      <c r="D51" s="2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v>2</v>
      </c>
      <c r="T51" s="9">
        <v>7</v>
      </c>
      <c r="U51" s="9">
        <v>31</v>
      </c>
      <c r="V51" s="9">
        <v>78</v>
      </c>
      <c r="W51" s="9">
        <v>60</v>
      </c>
      <c r="X51" s="9">
        <v>130</v>
      </c>
      <c r="Y51" s="74">
        <v>288</v>
      </c>
      <c r="Z51" s="74">
        <v>206</v>
      </c>
      <c r="AA51" s="74">
        <v>18</v>
      </c>
      <c r="AB51" s="74"/>
      <c r="AC51" s="74">
        <v>9</v>
      </c>
      <c r="AD51" s="74">
        <v>40</v>
      </c>
      <c r="AE51" s="20">
        <f t="shared" si="1"/>
        <v>869</v>
      </c>
    </row>
    <row r="52" spans="1:31" ht="12.75">
      <c r="A52" s="67"/>
      <c r="B52" s="11" t="s">
        <v>36</v>
      </c>
      <c r="C52" s="11" t="s">
        <v>49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v>15</v>
      </c>
      <c r="P52" s="11"/>
      <c r="Q52" s="11">
        <v>247</v>
      </c>
      <c r="R52" s="11">
        <v>215</v>
      </c>
      <c r="S52" s="11">
        <v>70</v>
      </c>
      <c r="T52" s="11">
        <v>151</v>
      </c>
      <c r="U52" s="11">
        <v>116</v>
      </c>
      <c r="V52" s="11">
        <v>18</v>
      </c>
      <c r="W52" s="11"/>
      <c r="X52" s="11"/>
      <c r="Y52" s="11"/>
      <c r="Z52" s="11"/>
      <c r="AA52" s="11"/>
      <c r="AB52" s="11"/>
      <c r="AC52" s="11"/>
      <c r="AD52" s="11"/>
      <c r="AE52" s="18">
        <f t="shared" si="1"/>
        <v>832</v>
      </c>
    </row>
    <row r="53" spans="1:31" ht="12.75">
      <c r="A53" s="4"/>
      <c r="B53" s="5" t="s">
        <v>46</v>
      </c>
      <c r="C53" s="5" t="s">
        <v>49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28</v>
      </c>
      <c r="P53" s="5">
        <v>79</v>
      </c>
      <c r="Q53" s="5">
        <v>144</v>
      </c>
      <c r="R53" s="5">
        <v>116</v>
      </c>
      <c r="S53" s="5">
        <v>84</v>
      </c>
      <c r="T53" s="5">
        <v>95</v>
      </c>
      <c r="U53" s="5">
        <v>45</v>
      </c>
      <c r="V53" s="5">
        <v>30</v>
      </c>
      <c r="W53" s="5">
        <v>6</v>
      </c>
      <c r="X53" s="5">
        <v>8</v>
      </c>
      <c r="Y53" s="5">
        <v>1.5</v>
      </c>
      <c r="Z53" s="5">
        <v>18</v>
      </c>
      <c r="AA53" s="5">
        <v>37</v>
      </c>
      <c r="AB53" s="5">
        <v>81</v>
      </c>
      <c r="AC53" s="5">
        <v>34</v>
      </c>
      <c r="AD53" s="5">
        <v>24</v>
      </c>
      <c r="AE53" s="19">
        <f t="shared" si="1"/>
        <v>830.5</v>
      </c>
    </row>
    <row r="54" spans="1:31" ht="12.75">
      <c r="A54" s="4"/>
      <c r="B54" s="59" t="s">
        <v>93</v>
      </c>
      <c r="C54" s="59" t="s">
        <v>53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30">
        <v>145</v>
      </c>
      <c r="Y54" s="30">
        <v>74</v>
      </c>
      <c r="Z54" s="30">
        <v>116</v>
      </c>
      <c r="AA54" s="30">
        <v>119</v>
      </c>
      <c r="AB54" s="30">
        <v>105</v>
      </c>
      <c r="AC54" s="30">
        <v>100</v>
      </c>
      <c r="AD54" s="30">
        <v>144</v>
      </c>
      <c r="AE54" s="19">
        <f t="shared" si="1"/>
        <v>803</v>
      </c>
    </row>
    <row r="55" spans="1:31" ht="12.75">
      <c r="A55" s="4"/>
      <c r="B55" s="4" t="s">
        <v>44</v>
      </c>
      <c r="C55" s="4" t="s">
        <v>53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302</v>
      </c>
      <c r="W55" s="5">
        <v>111</v>
      </c>
      <c r="X55" s="5">
        <v>233</v>
      </c>
      <c r="Y55" s="5">
        <v>30</v>
      </c>
      <c r="Z55" s="5">
        <v>52</v>
      </c>
      <c r="AA55" s="5">
        <v>39</v>
      </c>
      <c r="AB55" s="5">
        <v>6</v>
      </c>
      <c r="AC55" s="5">
        <v>14</v>
      </c>
      <c r="AD55" s="5">
        <v>2</v>
      </c>
      <c r="AE55" s="19">
        <f t="shared" si="1"/>
        <v>789</v>
      </c>
    </row>
    <row r="56" spans="1:31" ht="12.75">
      <c r="A56" s="4"/>
      <c r="B56" s="5" t="s">
        <v>42</v>
      </c>
      <c r="C56" s="5" t="s">
        <v>61</v>
      </c>
      <c r="D56" s="5">
        <v>10</v>
      </c>
      <c r="E56" s="5">
        <v>33</v>
      </c>
      <c r="F56" s="5"/>
      <c r="G56" s="5"/>
      <c r="H56" s="5"/>
      <c r="I56" s="5">
        <v>18</v>
      </c>
      <c r="J56" s="5"/>
      <c r="K56" s="5"/>
      <c r="L56" s="5">
        <v>73</v>
      </c>
      <c r="M56" s="5">
        <v>11</v>
      </c>
      <c r="N56" s="5">
        <v>47</v>
      </c>
      <c r="O56" s="5">
        <v>11</v>
      </c>
      <c r="P56" s="5">
        <v>33</v>
      </c>
      <c r="Q56" s="5">
        <v>36</v>
      </c>
      <c r="R56" s="5">
        <v>40</v>
      </c>
      <c r="S56" s="5">
        <v>81</v>
      </c>
      <c r="T56" s="5">
        <v>102</v>
      </c>
      <c r="U56" s="5">
        <v>117</v>
      </c>
      <c r="V56" s="5">
        <v>26</v>
      </c>
      <c r="W56" s="5">
        <v>15</v>
      </c>
      <c r="X56" s="5">
        <v>33</v>
      </c>
      <c r="Y56" s="5"/>
      <c r="Z56" s="5"/>
      <c r="AA56" s="5">
        <v>8</v>
      </c>
      <c r="AB56" s="5">
        <v>8</v>
      </c>
      <c r="AC56" s="5"/>
      <c r="AD56" s="5"/>
      <c r="AE56" s="19">
        <f t="shared" si="1"/>
        <v>702</v>
      </c>
    </row>
    <row r="57" spans="1:31" ht="12.75">
      <c r="A57" s="4"/>
      <c r="B57" s="30" t="s">
        <v>198</v>
      </c>
      <c r="C57" s="30" t="s">
        <v>193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>
        <v>12</v>
      </c>
      <c r="AC57" s="5">
        <v>81</v>
      </c>
      <c r="AD57" s="5">
        <v>599</v>
      </c>
      <c r="AE57" s="19">
        <f t="shared" si="1"/>
        <v>692</v>
      </c>
    </row>
    <row r="58" spans="1:31" ht="12.75">
      <c r="A58" s="4"/>
      <c r="B58" s="68" t="s">
        <v>195</v>
      </c>
      <c r="C58" s="68" t="s">
        <v>53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208</v>
      </c>
      <c r="V58" s="5"/>
      <c r="W58" s="5"/>
      <c r="X58" s="5">
        <v>9</v>
      </c>
      <c r="Y58" s="5">
        <v>308</v>
      </c>
      <c r="Z58" s="5">
        <v>69</v>
      </c>
      <c r="AA58" s="5">
        <v>30</v>
      </c>
      <c r="AB58" s="5">
        <v>37</v>
      </c>
      <c r="AC58" s="5"/>
      <c r="AD58" s="5">
        <v>10</v>
      </c>
      <c r="AE58" s="19">
        <f t="shared" si="1"/>
        <v>671</v>
      </c>
    </row>
    <row r="59" spans="1:31" ht="12.75">
      <c r="A59" s="4"/>
      <c r="B59" s="5" t="s">
        <v>45</v>
      </c>
      <c r="C59" s="5" t="s">
        <v>56</v>
      </c>
      <c r="D59" s="5"/>
      <c r="E59" s="5"/>
      <c r="F59" s="5"/>
      <c r="G59" s="5"/>
      <c r="H59" s="5">
        <v>8</v>
      </c>
      <c r="I59" s="5"/>
      <c r="J59" s="5"/>
      <c r="K59" s="5"/>
      <c r="L59" s="5"/>
      <c r="M59" s="5"/>
      <c r="N59" s="5"/>
      <c r="O59" s="5"/>
      <c r="P59" s="5"/>
      <c r="Q59" s="5"/>
      <c r="R59" s="5">
        <v>74</v>
      </c>
      <c r="S59" s="5">
        <v>151</v>
      </c>
      <c r="T59" s="5">
        <v>36</v>
      </c>
      <c r="U59" s="5">
        <v>34</v>
      </c>
      <c r="V59" s="5">
        <v>160</v>
      </c>
      <c r="W59" s="5">
        <v>144</v>
      </c>
      <c r="X59" s="5">
        <v>13</v>
      </c>
      <c r="Y59" s="5">
        <v>30</v>
      </c>
      <c r="Z59" s="5">
        <v>4</v>
      </c>
      <c r="AA59" s="5"/>
      <c r="AB59" s="5"/>
      <c r="AC59" s="5"/>
      <c r="AD59" s="5"/>
      <c r="AE59" s="19">
        <f t="shared" si="1"/>
        <v>654</v>
      </c>
    </row>
    <row r="60" spans="1:31" ht="12.75">
      <c r="A60" s="4"/>
      <c r="B60" s="38" t="s">
        <v>82</v>
      </c>
      <c r="C60" s="38" t="s">
        <v>52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30">
        <v>127</v>
      </c>
      <c r="U60" s="30">
        <v>71</v>
      </c>
      <c r="V60" s="5">
        <v>65</v>
      </c>
      <c r="W60" s="5">
        <v>88</v>
      </c>
      <c r="X60" s="5">
        <v>148</v>
      </c>
      <c r="Y60" s="5">
        <v>96</v>
      </c>
      <c r="Z60" s="5"/>
      <c r="AA60" s="5"/>
      <c r="AB60" s="5">
        <v>30</v>
      </c>
      <c r="AC60" s="5"/>
      <c r="AD60" s="5"/>
      <c r="AE60" s="19">
        <f t="shared" si="1"/>
        <v>625</v>
      </c>
    </row>
    <row r="61" spans="1:31" ht="12.75">
      <c r="A61" s="4"/>
      <c r="B61" s="30" t="s">
        <v>90</v>
      </c>
      <c r="C61" s="30" t="s">
        <v>91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>
        <v>63</v>
      </c>
      <c r="W61" s="5">
        <v>57</v>
      </c>
      <c r="X61" s="5">
        <v>80</v>
      </c>
      <c r="Y61" s="5">
        <v>74</v>
      </c>
      <c r="Z61" s="5">
        <v>127</v>
      </c>
      <c r="AA61" s="5">
        <v>111</v>
      </c>
      <c r="AB61" s="5">
        <v>42</v>
      </c>
      <c r="AC61" s="5">
        <v>20</v>
      </c>
      <c r="AD61" s="5">
        <v>41</v>
      </c>
      <c r="AE61" s="19">
        <f t="shared" si="1"/>
        <v>615</v>
      </c>
    </row>
    <row r="62" spans="1:31" ht="12.75">
      <c r="A62" s="4"/>
      <c r="B62" s="30" t="s">
        <v>197</v>
      </c>
      <c r="C62" s="30" t="s">
        <v>85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8</v>
      </c>
      <c r="Y62" s="5"/>
      <c r="Z62" s="5">
        <v>169</v>
      </c>
      <c r="AA62" s="5">
        <v>129</v>
      </c>
      <c r="AB62" s="5">
        <v>155</v>
      </c>
      <c r="AC62" s="5">
        <v>93</v>
      </c>
      <c r="AD62" s="5">
        <v>60</v>
      </c>
      <c r="AE62" s="19">
        <f t="shared" si="1"/>
        <v>614</v>
      </c>
    </row>
    <row r="63" spans="1:31" ht="12.75">
      <c r="A63" s="4"/>
      <c r="B63" s="5" t="s">
        <v>5</v>
      </c>
      <c r="C63" s="5" t="s">
        <v>49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v>66</v>
      </c>
      <c r="Q63" s="5">
        <v>197</v>
      </c>
      <c r="R63" s="5">
        <v>150</v>
      </c>
      <c r="S63" s="5">
        <v>99</v>
      </c>
      <c r="T63" s="5">
        <v>66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19">
        <f t="shared" si="1"/>
        <v>578</v>
      </c>
    </row>
    <row r="64" spans="1:31" ht="12.75">
      <c r="A64" s="4"/>
      <c r="B64" s="30" t="s">
        <v>199</v>
      </c>
      <c r="C64" s="30" t="s">
        <v>187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>
        <v>5</v>
      </c>
      <c r="AC64" s="5">
        <v>322.5</v>
      </c>
      <c r="AD64" s="5">
        <v>237</v>
      </c>
      <c r="AE64" s="19">
        <f t="shared" si="1"/>
        <v>564.5</v>
      </c>
    </row>
    <row r="65" spans="1:31" ht="12.75">
      <c r="A65" s="4"/>
      <c r="B65" s="30" t="s">
        <v>186</v>
      </c>
      <c r="C65" s="30" t="s">
        <v>187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>
        <v>7</v>
      </c>
      <c r="U65" s="5">
        <v>75.5</v>
      </c>
      <c r="V65" s="5"/>
      <c r="W65" s="5">
        <v>10</v>
      </c>
      <c r="X65" s="5"/>
      <c r="Y65" s="5"/>
      <c r="Z65" s="5"/>
      <c r="AA65" s="5"/>
      <c r="AB65" s="5"/>
      <c r="AC65" s="5">
        <v>448.5</v>
      </c>
      <c r="AD65" s="5">
        <v>21</v>
      </c>
      <c r="AE65" s="19">
        <f t="shared" si="1"/>
        <v>562</v>
      </c>
    </row>
    <row r="66" spans="1:31" ht="12.75">
      <c r="A66" s="4"/>
      <c r="B66" s="30" t="s">
        <v>94</v>
      </c>
      <c r="C66" s="30" t="s">
        <v>52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v>11</v>
      </c>
      <c r="T66" s="5"/>
      <c r="U66" s="5"/>
      <c r="V66" s="5"/>
      <c r="W66" s="5">
        <v>66</v>
      </c>
      <c r="X66" s="30">
        <v>189</v>
      </c>
      <c r="Y66" s="30">
        <v>88</v>
      </c>
      <c r="Z66" s="30">
        <v>188</v>
      </c>
      <c r="AA66" s="30"/>
      <c r="AB66" s="30"/>
      <c r="AC66" s="30"/>
      <c r="AD66" s="30"/>
      <c r="AE66" s="19">
        <f>SUM(D66:AD66)</f>
        <v>542</v>
      </c>
    </row>
    <row r="67" spans="1:31" ht="12.75">
      <c r="A67" s="4"/>
      <c r="B67" s="30" t="s">
        <v>200</v>
      </c>
      <c r="C67" s="30" t="s">
        <v>187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>
        <v>145</v>
      </c>
      <c r="AC67" s="5">
        <v>201</v>
      </c>
      <c r="AD67" s="5">
        <v>187</v>
      </c>
      <c r="AE67" s="19">
        <f>SUM(D67:AD67)</f>
        <v>533</v>
      </c>
    </row>
    <row r="68" spans="1:31" ht="12.75">
      <c r="A68" s="4"/>
      <c r="B68" s="30" t="s">
        <v>201</v>
      </c>
      <c r="C68" s="30" t="s">
        <v>85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>
        <v>119</v>
      </c>
      <c r="AC68" s="5">
        <v>217</v>
      </c>
      <c r="AD68" s="5">
        <v>179</v>
      </c>
      <c r="AE68" s="19">
        <f>SUM(D68:AD68)</f>
        <v>515</v>
      </c>
    </row>
    <row r="69" spans="1:31" ht="12.75">
      <c r="A69" s="4"/>
      <c r="B69" s="30"/>
      <c r="C69" s="3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9"/>
    </row>
    <row r="70" ht="12.75">
      <c r="AE70" s="3"/>
    </row>
    <row r="71" ht="12.75">
      <c r="AE71" s="3"/>
    </row>
    <row r="72" ht="12.75">
      <c r="AE72" s="3"/>
    </row>
    <row r="73" ht="12.75">
      <c r="AE73" s="3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5"/>
  <sheetViews>
    <sheetView zoomScalePageLayoutView="0" workbookViewId="0" topLeftCell="A1">
      <pane xSplit="3" topLeftCell="I1" activePane="topRight" state="frozen"/>
      <selection pane="topLeft" activeCell="A1" sqref="A1"/>
      <selection pane="topRight" activeCell="J25" sqref="J25"/>
    </sheetView>
  </sheetViews>
  <sheetFormatPr defaultColWidth="9.00390625" defaultRowHeight="12.75"/>
  <cols>
    <col min="1" max="1" width="3.00390625" style="1" bestFit="1" customWidth="1"/>
    <col min="2" max="2" width="13.625" style="0" bestFit="1" customWidth="1"/>
    <col min="3" max="3" width="16.125" style="0" bestFit="1" customWidth="1"/>
    <col min="4" max="21" width="5.625" style="0" bestFit="1" customWidth="1"/>
    <col min="22" max="22" width="6.00390625" style="0" bestFit="1" customWidth="1"/>
    <col min="23" max="30" width="5.625" style="0" bestFit="1" customWidth="1"/>
    <col min="31" max="31" width="8.25390625" style="0" bestFit="1" customWidth="1"/>
  </cols>
  <sheetData>
    <row r="1" spans="1:31" s="2" customFormat="1" ht="13.5" thickBot="1">
      <c r="A1" s="12"/>
      <c r="B1" s="13" t="s">
        <v>0</v>
      </c>
      <c r="C1" s="14" t="s">
        <v>1</v>
      </c>
      <c r="D1" s="21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3">
        <v>2007</v>
      </c>
      <c r="Z1" s="13">
        <v>2008</v>
      </c>
      <c r="AA1" s="13">
        <v>2009</v>
      </c>
      <c r="AB1" s="13">
        <v>2010</v>
      </c>
      <c r="AC1" s="13">
        <v>2011</v>
      </c>
      <c r="AD1" s="13">
        <v>2012</v>
      </c>
      <c r="AE1" s="17" t="s">
        <v>2</v>
      </c>
    </row>
    <row r="2" spans="1:31" ht="12.75">
      <c r="A2" s="32">
        <v>1</v>
      </c>
      <c r="B2" s="33" t="s">
        <v>62</v>
      </c>
      <c r="C2" s="34" t="s">
        <v>56</v>
      </c>
      <c r="D2" s="35"/>
      <c r="E2" s="33"/>
      <c r="F2" s="33"/>
      <c r="G2" s="33"/>
      <c r="H2" s="33"/>
      <c r="I2" s="33"/>
      <c r="J2" s="33"/>
      <c r="K2" s="33"/>
      <c r="L2" s="33"/>
      <c r="M2" s="33"/>
      <c r="N2" s="33">
        <v>9</v>
      </c>
      <c r="O2" s="33">
        <v>11</v>
      </c>
      <c r="P2" s="33">
        <v>52</v>
      </c>
      <c r="Q2" s="33">
        <v>99</v>
      </c>
      <c r="R2" s="33">
        <v>308</v>
      </c>
      <c r="S2" s="33">
        <v>491</v>
      </c>
      <c r="T2" s="33">
        <v>396</v>
      </c>
      <c r="U2" s="33">
        <v>416</v>
      </c>
      <c r="V2" s="33">
        <v>372</v>
      </c>
      <c r="W2" s="33">
        <v>454</v>
      </c>
      <c r="X2" s="33">
        <v>274</v>
      </c>
      <c r="Y2" s="33">
        <v>414</v>
      </c>
      <c r="Z2" s="33">
        <v>235</v>
      </c>
      <c r="AA2" s="33">
        <v>276</v>
      </c>
      <c r="AB2" s="33">
        <v>179</v>
      </c>
      <c r="AC2" s="33">
        <v>255</v>
      </c>
      <c r="AD2" s="33">
        <v>294</v>
      </c>
      <c r="AE2" s="37">
        <f aca="true" t="shared" si="0" ref="AE2:AE29">SUM(D2:AD2)</f>
        <v>4535</v>
      </c>
    </row>
    <row r="3" spans="1:31" ht="12.75">
      <c r="A3" s="7">
        <v>2</v>
      </c>
      <c r="B3" s="5" t="s">
        <v>68</v>
      </c>
      <c r="C3" s="25" t="s">
        <v>52</v>
      </c>
      <c r="D3" s="2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">
        <v>44</v>
      </c>
      <c r="U3" s="5">
        <v>18</v>
      </c>
      <c r="V3" s="5">
        <v>594</v>
      </c>
      <c r="W3" s="5">
        <v>506</v>
      </c>
      <c r="X3" s="5">
        <v>561</v>
      </c>
      <c r="Y3" s="5">
        <v>506</v>
      </c>
      <c r="Z3" s="5">
        <v>462</v>
      </c>
      <c r="AA3" s="5">
        <v>550</v>
      </c>
      <c r="AB3" s="5">
        <v>473</v>
      </c>
      <c r="AC3" s="5">
        <v>425</v>
      </c>
      <c r="AD3" s="5">
        <v>367</v>
      </c>
      <c r="AE3" s="19">
        <f t="shared" si="0"/>
        <v>4506</v>
      </c>
    </row>
    <row r="4" spans="1:31" ht="12.75">
      <c r="A4" s="7">
        <v>3</v>
      </c>
      <c r="B4" s="5" t="s">
        <v>65</v>
      </c>
      <c r="C4" s="25" t="s">
        <v>54</v>
      </c>
      <c r="D4" s="23">
        <v>9</v>
      </c>
      <c r="E4" s="5"/>
      <c r="F4" s="5"/>
      <c r="G4" s="5"/>
      <c r="H4" s="5"/>
      <c r="I4" s="5"/>
      <c r="J4" s="5"/>
      <c r="K4" s="5"/>
      <c r="L4" s="5"/>
      <c r="M4" s="5"/>
      <c r="N4" s="5">
        <v>36</v>
      </c>
      <c r="O4" s="5">
        <v>65</v>
      </c>
      <c r="P4" s="5">
        <v>99</v>
      </c>
      <c r="Q4" s="5">
        <v>119</v>
      </c>
      <c r="R4" s="5">
        <v>104</v>
      </c>
      <c r="S4" s="5">
        <v>189</v>
      </c>
      <c r="T4" s="5">
        <v>124</v>
      </c>
      <c r="U4" s="5">
        <v>410</v>
      </c>
      <c r="V4" s="5">
        <v>485</v>
      </c>
      <c r="W4" s="5">
        <v>156</v>
      </c>
      <c r="X4" s="5">
        <v>93</v>
      </c>
      <c r="Y4" s="5">
        <v>370</v>
      </c>
      <c r="Z4" s="5">
        <v>421</v>
      </c>
      <c r="AA4" s="5">
        <v>220</v>
      </c>
      <c r="AB4" s="5">
        <v>254</v>
      </c>
      <c r="AC4" s="5">
        <v>220</v>
      </c>
      <c r="AD4" s="6">
        <v>337.5</v>
      </c>
      <c r="AE4" s="19">
        <f t="shared" si="0"/>
        <v>3711.5</v>
      </c>
    </row>
    <row r="5" spans="1:31" ht="12.75">
      <c r="A5" s="7">
        <v>4</v>
      </c>
      <c r="B5" s="5" t="s">
        <v>64</v>
      </c>
      <c r="C5" s="25" t="s">
        <v>55</v>
      </c>
      <c r="D5" s="2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v>22</v>
      </c>
      <c r="S5" s="5">
        <v>283</v>
      </c>
      <c r="T5" s="5">
        <v>524</v>
      </c>
      <c r="U5" s="5">
        <v>550</v>
      </c>
      <c r="V5" s="5">
        <v>437</v>
      </c>
      <c r="W5" s="5">
        <v>119</v>
      </c>
      <c r="X5" s="5">
        <v>234</v>
      </c>
      <c r="Y5" s="5">
        <v>444</v>
      </c>
      <c r="Z5" s="5">
        <v>262</v>
      </c>
      <c r="AA5" s="5">
        <v>331</v>
      </c>
      <c r="AB5" s="5">
        <v>83</v>
      </c>
      <c r="AC5" s="5">
        <v>99</v>
      </c>
      <c r="AD5" s="5">
        <v>25</v>
      </c>
      <c r="AE5" s="19">
        <f t="shared" si="0"/>
        <v>3413</v>
      </c>
    </row>
    <row r="6" spans="1:31" ht="12.75">
      <c r="A6" s="7">
        <v>5</v>
      </c>
      <c r="B6" s="4" t="s">
        <v>67</v>
      </c>
      <c r="C6" s="27" t="s">
        <v>53</v>
      </c>
      <c r="D6" s="23"/>
      <c r="E6" s="5"/>
      <c r="F6" s="5"/>
      <c r="G6" s="5"/>
      <c r="H6" s="5"/>
      <c r="I6" s="5"/>
      <c r="J6" s="5"/>
      <c r="K6" s="5"/>
      <c r="L6" s="5"/>
      <c r="M6" s="5"/>
      <c r="N6" s="5"/>
      <c r="O6" s="5">
        <v>38</v>
      </c>
      <c r="P6" s="5">
        <v>162</v>
      </c>
      <c r="Q6" s="5">
        <v>99</v>
      </c>
      <c r="R6" s="5">
        <v>194</v>
      </c>
      <c r="S6" s="5">
        <v>463</v>
      </c>
      <c r="T6" s="5">
        <v>397</v>
      </c>
      <c r="U6" s="5">
        <v>132</v>
      </c>
      <c r="V6" s="5">
        <v>127</v>
      </c>
      <c r="W6" s="5">
        <v>111</v>
      </c>
      <c r="X6" s="5">
        <v>81</v>
      </c>
      <c r="Y6" s="5">
        <v>257</v>
      </c>
      <c r="Z6" s="5">
        <v>368</v>
      </c>
      <c r="AA6" s="5">
        <v>147</v>
      </c>
      <c r="AB6" s="5">
        <v>8</v>
      </c>
      <c r="AC6" s="6">
        <v>111.5</v>
      </c>
      <c r="AD6" s="5">
        <v>62.5</v>
      </c>
      <c r="AE6" s="19">
        <f t="shared" si="0"/>
        <v>2758</v>
      </c>
    </row>
    <row r="7" spans="1:31" ht="12.75">
      <c r="A7" s="7">
        <v>6</v>
      </c>
      <c r="B7" s="5" t="s">
        <v>63</v>
      </c>
      <c r="C7" s="25" t="s">
        <v>48</v>
      </c>
      <c r="D7" s="23"/>
      <c r="E7" s="5"/>
      <c r="F7" s="5"/>
      <c r="G7" s="5"/>
      <c r="H7" s="5"/>
      <c r="I7" s="5"/>
      <c r="J7" s="5"/>
      <c r="K7" s="5"/>
      <c r="L7" s="5"/>
      <c r="M7" s="5"/>
      <c r="N7" s="5"/>
      <c r="O7" s="5">
        <v>11</v>
      </c>
      <c r="P7" s="5">
        <v>193</v>
      </c>
      <c r="Q7" s="5">
        <v>219</v>
      </c>
      <c r="R7" s="5">
        <v>331</v>
      </c>
      <c r="S7" s="5">
        <v>638</v>
      </c>
      <c r="T7" s="5">
        <v>651</v>
      </c>
      <c r="U7" s="5">
        <v>253</v>
      </c>
      <c r="V7" s="5">
        <v>22</v>
      </c>
      <c r="W7" s="5"/>
      <c r="X7" s="6"/>
      <c r="Y7" s="6"/>
      <c r="Z7" s="6"/>
      <c r="AA7" s="6"/>
      <c r="AB7" s="6"/>
      <c r="AC7" s="6">
        <v>49</v>
      </c>
      <c r="AD7" s="6"/>
      <c r="AE7" s="19">
        <f t="shared" si="0"/>
        <v>2367</v>
      </c>
    </row>
    <row r="8" spans="1:31" ht="12.75">
      <c r="A8" s="7">
        <v>7</v>
      </c>
      <c r="B8" s="69" t="s">
        <v>176</v>
      </c>
      <c r="C8" s="70" t="s">
        <v>53</v>
      </c>
      <c r="D8" s="2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  <c r="U8" s="5"/>
      <c r="V8" s="5"/>
      <c r="W8" s="5"/>
      <c r="X8" s="5"/>
      <c r="Y8" s="5"/>
      <c r="Z8" s="5"/>
      <c r="AA8" s="5">
        <v>515</v>
      </c>
      <c r="AB8" s="5">
        <v>563</v>
      </c>
      <c r="AC8" s="5">
        <v>504.5</v>
      </c>
      <c r="AD8" s="5">
        <v>474</v>
      </c>
      <c r="AE8" s="19">
        <f t="shared" si="0"/>
        <v>2056.5</v>
      </c>
    </row>
    <row r="9" spans="1:31" ht="12.75">
      <c r="A9" s="7">
        <v>8</v>
      </c>
      <c r="B9" s="4" t="s">
        <v>66</v>
      </c>
      <c r="C9" s="27" t="s">
        <v>53</v>
      </c>
      <c r="D9" s="2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v>211</v>
      </c>
      <c r="T9" s="5">
        <v>398</v>
      </c>
      <c r="U9" s="5">
        <v>439</v>
      </c>
      <c r="V9" s="5">
        <v>254</v>
      </c>
      <c r="W9" s="5">
        <v>226</v>
      </c>
      <c r="X9" s="5">
        <v>344</v>
      </c>
      <c r="Y9" s="5">
        <v>43</v>
      </c>
      <c r="Z9" s="5">
        <v>7</v>
      </c>
      <c r="AA9" s="5">
        <v>8.5</v>
      </c>
      <c r="AB9" s="5">
        <v>36.5</v>
      </c>
      <c r="AC9" s="5">
        <v>19</v>
      </c>
      <c r="AD9" s="5">
        <v>13</v>
      </c>
      <c r="AE9" s="19">
        <f t="shared" si="0"/>
        <v>1999</v>
      </c>
    </row>
    <row r="10" spans="1:31" ht="12.75">
      <c r="A10" s="7">
        <v>9</v>
      </c>
      <c r="B10" s="4" t="s">
        <v>69</v>
      </c>
      <c r="C10" s="27" t="s">
        <v>53</v>
      </c>
      <c r="D10" s="2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18</v>
      </c>
      <c r="R10" s="6">
        <v>111.5</v>
      </c>
      <c r="S10" s="5">
        <v>255</v>
      </c>
      <c r="T10" s="5">
        <v>426</v>
      </c>
      <c r="U10" s="5">
        <v>277</v>
      </c>
      <c r="V10" s="5">
        <v>280</v>
      </c>
      <c r="W10" s="5">
        <v>218</v>
      </c>
      <c r="X10" s="5">
        <v>78</v>
      </c>
      <c r="Y10" s="5">
        <v>66</v>
      </c>
      <c r="Z10" s="5"/>
      <c r="AA10" s="5"/>
      <c r="AB10" s="5"/>
      <c r="AC10" s="5"/>
      <c r="AD10" s="5"/>
      <c r="AE10" s="19">
        <f t="shared" si="0"/>
        <v>1729.5</v>
      </c>
    </row>
    <row r="11" spans="1:31" ht="12.75">
      <c r="A11" s="7">
        <v>10</v>
      </c>
      <c r="B11" s="5" t="s">
        <v>70</v>
      </c>
      <c r="C11" s="25" t="s">
        <v>50</v>
      </c>
      <c r="D11" s="2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165</v>
      </c>
      <c r="S11" s="5">
        <v>333</v>
      </c>
      <c r="T11" s="5">
        <v>208</v>
      </c>
      <c r="U11" s="5">
        <v>188</v>
      </c>
      <c r="V11" s="5">
        <v>405</v>
      </c>
      <c r="W11" s="5">
        <v>253</v>
      </c>
      <c r="X11" s="5">
        <v>18</v>
      </c>
      <c r="Y11" s="5"/>
      <c r="Z11" s="5"/>
      <c r="AA11" s="5">
        <v>18</v>
      </c>
      <c r="AB11" s="5">
        <v>9</v>
      </c>
      <c r="AC11" s="5"/>
      <c r="AD11" s="5"/>
      <c r="AE11" s="19">
        <f t="shared" si="0"/>
        <v>1597</v>
      </c>
    </row>
    <row r="12" spans="1:31" ht="12.75">
      <c r="A12" s="7">
        <v>11</v>
      </c>
      <c r="B12" s="5" t="s">
        <v>184</v>
      </c>
      <c r="C12" s="25" t="s">
        <v>85</v>
      </c>
      <c r="D12" s="2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74</v>
      </c>
      <c r="AA12" s="5">
        <v>293</v>
      </c>
      <c r="AB12" s="5">
        <v>415</v>
      </c>
      <c r="AC12" s="5">
        <v>553</v>
      </c>
      <c r="AD12" s="5">
        <v>136</v>
      </c>
      <c r="AE12" s="19">
        <f t="shared" si="0"/>
        <v>1471</v>
      </c>
    </row>
    <row r="13" spans="1:31" ht="12.75">
      <c r="A13" s="7">
        <v>12</v>
      </c>
      <c r="B13" s="5" t="s">
        <v>72</v>
      </c>
      <c r="C13" s="25" t="s">
        <v>50</v>
      </c>
      <c r="D13" s="2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87.5</v>
      </c>
      <c r="Q13" s="5">
        <v>73</v>
      </c>
      <c r="R13" s="5">
        <v>137</v>
      </c>
      <c r="S13" s="5">
        <v>452</v>
      </c>
      <c r="T13" s="5">
        <v>231</v>
      </c>
      <c r="U13" s="5"/>
      <c r="V13" s="5">
        <v>11</v>
      </c>
      <c r="W13" s="5">
        <v>11</v>
      </c>
      <c r="X13" s="5"/>
      <c r="Y13" s="5">
        <v>92</v>
      </c>
      <c r="Z13" s="5"/>
      <c r="AA13" s="5"/>
      <c r="AB13" s="5"/>
      <c r="AC13" s="5">
        <v>81</v>
      </c>
      <c r="AD13" s="5">
        <v>29</v>
      </c>
      <c r="AE13" s="19">
        <f t="shared" si="0"/>
        <v>1204.5</v>
      </c>
    </row>
    <row r="14" spans="1:31" ht="12.75">
      <c r="A14" s="7">
        <v>13</v>
      </c>
      <c r="B14" s="5" t="s">
        <v>87</v>
      </c>
      <c r="C14" s="25" t="s">
        <v>207</v>
      </c>
      <c r="D14" s="2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3</v>
      </c>
      <c r="R14" s="5"/>
      <c r="S14" s="5">
        <v>6</v>
      </c>
      <c r="T14" s="5">
        <v>9</v>
      </c>
      <c r="U14" s="5">
        <v>49</v>
      </c>
      <c r="V14" s="5">
        <v>70</v>
      </c>
      <c r="W14" s="5">
        <v>96</v>
      </c>
      <c r="X14" s="5">
        <v>111</v>
      </c>
      <c r="Y14" s="5">
        <v>107</v>
      </c>
      <c r="Z14" s="5">
        <v>103</v>
      </c>
      <c r="AA14" s="5">
        <v>87</v>
      </c>
      <c r="AB14" s="5">
        <v>105</v>
      </c>
      <c r="AC14" s="5">
        <v>156</v>
      </c>
      <c r="AD14" s="5">
        <v>196</v>
      </c>
      <c r="AE14" s="19">
        <f t="shared" si="0"/>
        <v>1098</v>
      </c>
    </row>
    <row r="15" spans="1:31" ht="12.75">
      <c r="A15" s="7">
        <v>14</v>
      </c>
      <c r="B15" s="5" t="s">
        <v>71</v>
      </c>
      <c r="C15" s="25" t="s">
        <v>48</v>
      </c>
      <c r="D15" s="23">
        <v>34</v>
      </c>
      <c r="E15" s="5">
        <v>27</v>
      </c>
      <c r="F15" s="5">
        <v>37</v>
      </c>
      <c r="G15" s="5">
        <v>102</v>
      </c>
      <c r="H15" s="5"/>
      <c r="I15" s="5">
        <v>141</v>
      </c>
      <c r="J15" s="5"/>
      <c r="K15" s="5"/>
      <c r="L15" s="5">
        <v>127</v>
      </c>
      <c r="M15" s="5">
        <v>138</v>
      </c>
      <c r="N15" s="5">
        <v>149</v>
      </c>
      <c r="O15" s="5">
        <v>210</v>
      </c>
      <c r="P15" s="5">
        <v>46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9">
        <f t="shared" si="0"/>
        <v>1011</v>
      </c>
    </row>
    <row r="16" spans="1:31" ht="12.75">
      <c r="A16" s="7">
        <v>15</v>
      </c>
      <c r="B16" s="4" t="s">
        <v>74</v>
      </c>
      <c r="C16" s="27" t="s">
        <v>53</v>
      </c>
      <c r="D16" s="2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103</v>
      </c>
      <c r="V16" s="5">
        <v>258</v>
      </c>
      <c r="W16" s="5">
        <v>197</v>
      </c>
      <c r="X16" s="5">
        <v>249</v>
      </c>
      <c r="Y16" s="5">
        <v>49</v>
      </c>
      <c r="Z16" s="5">
        <v>19</v>
      </c>
      <c r="AA16" s="5">
        <v>8.5</v>
      </c>
      <c r="AB16" s="5">
        <v>48.5</v>
      </c>
      <c r="AC16" s="5">
        <v>16</v>
      </c>
      <c r="AD16" s="5">
        <v>50</v>
      </c>
      <c r="AE16" s="19">
        <f t="shared" si="0"/>
        <v>998</v>
      </c>
    </row>
    <row r="17" spans="1:31" ht="12.75">
      <c r="A17" s="7">
        <v>16</v>
      </c>
      <c r="B17" s="5" t="s">
        <v>73</v>
      </c>
      <c r="C17" s="25" t="s">
        <v>58</v>
      </c>
      <c r="D17" s="2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101</v>
      </c>
      <c r="S17" s="5">
        <v>296</v>
      </c>
      <c r="T17" s="5">
        <v>200</v>
      </c>
      <c r="U17" s="5">
        <v>215</v>
      </c>
      <c r="V17" s="5">
        <v>93</v>
      </c>
      <c r="W17" s="5">
        <v>41</v>
      </c>
      <c r="X17" s="5"/>
      <c r="Y17" s="5"/>
      <c r="Z17" s="5"/>
      <c r="AA17" s="5"/>
      <c r="AB17" s="5"/>
      <c r="AC17" s="5"/>
      <c r="AD17" s="5"/>
      <c r="AE17" s="19">
        <f t="shared" si="0"/>
        <v>946</v>
      </c>
    </row>
    <row r="18" spans="1:31" ht="12.75">
      <c r="A18" s="7">
        <v>17</v>
      </c>
      <c r="B18" s="5" t="s">
        <v>175</v>
      </c>
      <c r="C18" s="25" t="s">
        <v>50</v>
      </c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v>138</v>
      </c>
      <c r="AA18" s="5">
        <v>183</v>
      </c>
      <c r="AB18" s="5">
        <v>338</v>
      </c>
      <c r="AC18" s="5">
        <v>195</v>
      </c>
      <c r="AD18" s="5">
        <v>90</v>
      </c>
      <c r="AE18" s="19">
        <f t="shared" si="0"/>
        <v>944</v>
      </c>
    </row>
    <row r="19" spans="1:31" ht="12.75">
      <c r="A19" s="7">
        <v>18</v>
      </c>
      <c r="B19" s="5" t="s">
        <v>177</v>
      </c>
      <c r="C19" s="25" t="s">
        <v>52</v>
      </c>
      <c r="D19" s="2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18</v>
      </c>
      <c r="AA19" s="5">
        <v>382</v>
      </c>
      <c r="AB19" s="6">
        <v>138.5</v>
      </c>
      <c r="AC19" s="6">
        <v>191</v>
      </c>
      <c r="AD19" s="5">
        <v>122</v>
      </c>
      <c r="AE19" s="19">
        <f t="shared" si="0"/>
        <v>851.5</v>
      </c>
    </row>
    <row r="20" spans="1:31" ht="12.75">
      <c r="A20" s="7">
        <v>19</v>
      </c>
      <c r="B20" s="5" t="s">
        <v>75</v>
      </c>
      <c r="C20" s="25" t="s">
        <v>50</v>
      </c>
      <c r="D20" s="2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8</v>
      </c>
      <c r="S20" s="5">
        <v>168</v>
      </c>
      <c r="T20" s="5">
        <v>255</v>
      </c>
      <c r="U20" s="5">
        <v>66</v>
      </c>
      <c r="V20" s="5">
        <v>42</v>
      </c>
      <c r="W20" s="5">
        <v>67</v>
      </c>
      <c r="X20" s="5"/>
      <c r="Y20" s="5"/>
      <c r="Z20" s="5">
        <v>40</v>
      </c>
      <c r="AA20" s="5">
        <v>123</v>
      </c>
      <c r="AB20" s="5">
        <v>11</v>
      </c>
      <c r="AC20" s="5">
        <v>16</v>
      </c>
      <c r="AD20" s="5"/>
      <c r="AE20" s="19">
        <f t="shared" si="0"/>
        <v>796</v>
      </c>
    </row>
    <row r="21" spans="1:31" ht="13.5" thickBot="1">
      <c r="A21" s="8">
        <v>20</v>
      </c>
      <c r="B21" s="77" t="s">
        <v>189</v>
      </c>
      <c r="C21" s="79" t="s">
        <v>50</v>
      </c>
      <c r="D21" s="2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73"/>
      <c r="V21" s="9"/>
      <c r="W21" s="9"/>
      <c r="X21" s="9"/>
      <c r="Y21" s="9"/>
      <c r="Z21" s="9"/>
      <c r="AA21" s="9">
        <v>19</v>
      </c>
      <c r="AB21" s="9">
        <v>81</v>
      </c>
      <c r="AC21" s="9">
        <v>357</v>
      </c>
      <c r="AD21" s="9">
        <v>336</v>
      </c>
      <c r="AE21" s="20">
        <f t="shared" si="0"/>
        <v>793</v>
      </c>
    </row>
    <row r="22" spans="1:31" ht="12.75">
      <c r="A22" s="10"/>
      <c r="B22" s="67" t="s">
        <v>77</v>
      </c>
      <c r="C22" s="78" t="s">
        <v>53</v>
      </c>
      <c r="D22" s="2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11</v>
      </c>
      <c r="R22" s="11">
        <v>40</v>
      </c>
      <c r="S22" s="76">
        <v>133.5</v>
      </c>
      <c r="T22" s="11">
        <v>124</v>
      </c>
      <c r="U22" s="11">
        <v>54</v>
      </c>
      <c r="V22" s="11">
        <v>65</v>
      </c>
      <c r="W22" s="11"/>
      <c r="X22" s="11">
        <v>101</v>
      </c>
      <c r="Y22" s="11">
        <v>17</v>
      </c>
      <c r="Z22" s="11">
        <v>95</v>
      </c>
      <c r="AA22" s="11">
        <v>25</v>
      </c>
      <c r="AB22" s="11">
        <v>6</v>
      </c>
      <c r="AC22" s="11"/>
      <c r="AD22" s="11">
        <v>44</v>
      </c>
      <c r="AE22" s="18">
        <f t="shared" si="0"/>
        <v>715.5</v>
      </c>
    </row>
    <row r="23" spans="1:31" ht="12.75">
      <c r="A23" s="7"/>
      <c r="B23" s="28" t="s">
        <v>202</v>
      </c>
      <c r="C23" s="29" t="s">
        <v>207</v>
      </c>
      <c r="D23" s="2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30</v>
      </c>
      <c r="Z23" s="5">
        <v>15</v>
      </c>
      <c r="AA23" s="5">
        <v>80</v>
      </c>
      <c r="AB23" s="5">
        <v>127</v>
      </c>
      <c r="AC23" s="5">
        <v>106</v>
      </c>
      <c r="AD23" s="5">
        <v>313</v>
      </c>
      <c r="AE23" s="19">
        <f t="shared" si="0"/>
        <v>671</v>
      </c>
    </row>
    <row r="24" spans="1:31" ht="12.75">
      <c r="A24" s="7"/>
      <c r="B24" s="5" t="s">
        <v>86</v>
      </c>
      <c r="C24" s="25" t="s">
        <v>49</v>
      </c>
      <c r="D24" s="2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38</v>
      </c>
      <c r="Z24" s="5">
        <v>320</v>
      </c>
      <c r="AA24" s="5">
        <v>195</v>
      </c>
      <c r="AB24" s="5">
        <v>113</v>
      </c>
      <c r="AC24" s="5">
        <v>1</v>
      </c>
      <c r="AD24" s="5"/>
      <c r="AE24" s="19">
        <f t="shared" si="0"/>
        <v>667</v>
      </c>
    </row>
    <row r="25" spans="1:31" ht="12.75">
      <c r="A25" s="7"/>
      <c r="B25" s="5" t="s">
        <v>76</v>
      </c>
      <c r="C25" s="25" t="s">
        <v>50</v>
      </c>
      <c r="D25" s="2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12</v>
      </c>
      <c r="T25" s="5">
        <v>21</v>
      </c>
      <c r="U25" s="5">
        <v>32</v>
      </c>
      <c r="V25" s="5">
        <v>146</v>
      </c>
      <c r="W25" s="5">
        <v>283</v>
      </c>
      <c r="X25" s="5">
        <v>97</v>
      </c>
      <c r="Y25" s="5"/>
      <c r="Z25" s="5"/>
      <c r="AA25" s="5"/>
      <c r="AB25" s="5"/>
      <c r="AC25" s="5"/>
      <c r="AD25" s="5"/>
      <c r="AE25" s="19">
        <f t="shared" si="0"/>
        <v>591</v>
      </c>
    </row>
    <row r="26" spans="1:31" ht="12.75">
      <c r="A26" s="7"/>
      <c r="B26" s="5" t="s">
        <v>81</v>
      </c>
      <c r="C26" s="25" t="s">
        <v>54</v>
      </c>
      <c r="D26" s="2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8</v>
      </c>
      <c r="V26" s="5">
        <v>42</v>
      </c>
      <c r="W26" s="5">
        <v>35</v>
      </c>
      <c r="X26" s="5">
        <v>68</v>
      </c>
      <c r="Y26" s="5">
        <v>309</v>
      </c>
      <c r="Z26" s="5">
        <v>84</v>
      </c>
      <c r="AA26" s="5"/>
      <c r="AB26" s="5"/>
      <c r="AC26" s="5"/>
      <c r="AD26" s="5"/>
      <c r="AE26" s="19">
        <f t="shared" si="0"/>
        <v>546</v>
      </c>
    </row>
    <row r="27" spans="1:31" ht="12.75">
      <c r="A27" s="7"/>
      <c r="B27" s="5" t="s">
        <v>78</v>
      </c>
      <c r="C27" s="25" t="s">
        <v>207</v>
      </c>
      <c r="D27" s="23"/>
      <c r="E27" s="5"/>
      <c r="F27" s="5">
        <v>11</v>
      </c>
      <c r="G27" s="5"/>
      <c r="H27" s="5"/>
      <c r="I27" s="5">
        <v>18</v>
      </c>
      <c r="J27" s="5"/>
      <c r="K27" s="5"/>
      <c r="L27" s="5">
        <v>31</v>
      </c>
      <c r="M27" s="5">
        <v>33</v>
      </c>
      <c r="N27" s="5">
        <v>44</v>
      </c>
      <c r="O27" s="5">
        <v>97</v>
      </c>
      <c r="P27" s="5">
        <v>95</v>
      </c>
      <c r="Q27" s="5">
        <v>22.5</v>
      </c>
      <c r="R27" s="5">
        <v>30</v>
      </c>
      <c r="S27" s="5">
        <v>11</v>
      </c>
      <c r="T27" s="5">
        <v>40</v>
      </c>
      <c r="U27" s="5"/>
      <c r="V27" s="5"/>
      <c r="W27" s="5"/>
      <c r="X27" s="5">
        <v>40</v>
      </c>
      <c r="Y27" s="5"/>
      <c r="Z27" s="5">
        <v>18</v>
      </c>
      <c r="AA27" s="5"/>
      <c r="AB27" s="5">
        <v>18</v>
      </c>
      <c r="AC27" s="5"/>
      <c r="AD27" s="5"/>
      <c r="AE27" s="19">
        <f t="shared" si="0"/>
        <v>508.5</v>
      </c>
    </row>
    <row r="28" spans="1:31" ht="12.75">
      <c r="A28" s="7"/>
      <c r="B28" s="5" t="s">
        <v>79</v>
      </c>
      <c r="C28" s="25" t="s">
        <v>207</v>
      </c>
      <c r="D28" s="2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19</v>
      </c>
      <c r="R28" s="5">
        <v>71</v>
      </c>
      <c r="S28" s="5">
        <v>63</v>
      </c>
      <c r="T28" s="5">
        <v>24</v>
      </c>
      <c r="U28" s="5">
        <v>9</v>
      </c>
      <c r="V28" s="5">
        <v>66</v>
      </c>
      <c r="W28" s="5">
        <v>73</v>
      </c>
      <c r="X28" s="5">
        <v>70</v>
      </c>
      <c r="Y28" s="5">
        <v>15</v>
      </c>
      <c r="Z28" s="5">
        <v>19</v>
      </c>
      <c r="AA28" s="5"/>
      <c r="AB28" s="5">
        <v>19</v>
      </c>
      <c r="AC28" s="5">
        <v>11</v>
      </c>
      <c r="AD28" s="5">
        <v>7</v>
      </c>
      <c r="AE28" s="19">
        <f t="shared" si="0"/>
        <v>466</v>
      </c>
    </row>
    <row r="29" spans="1:31" ht="12.75">
      <c r="A29" s="7"/>
      <c r="B29" s="28" t="s">
        <v>80</v>
      </c>
      <c r="C29" s="29" t="s">
        <v>48</v>
      </c>
      <c r="D29" s="2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5</v>
      </c>
      <c r="S29" s="5">
        <v>145</v>
      </c>
      <c r="T29" s="5">
        <v>121</v>
      </c>
      <c r="U29" s="5">
        <v>80</v>
      </c>
      <c r="V29" s="5"/>
      <c r="W29" s="5"/>
      <c r="X29" s="5"/>
      <c r="Y29" s="5"/>
      <c r="Z29" s="5">
        <v>9</v>
      </c>
      <c r="AA29" s="5">
        <v>7</v>
      </c>
      <c r="AB29" s="5">
        <v>18</v>
      </c>
      <c r="AC29" s="5">
        <v>50</v>
      </c>
      <c r="AD29" s="5"/>
      <c r="AE29" s="19">
        <f t="shared" si="0"/>
        <v>435</v>
      </c>
    </row>
    <row r="30" spans="1:31" ht="12.75">
      <c r="A30" s="7"/>
      <c r="B30" s="5"/>
      <c r="C30" s="25"/>
      <c r="D30" s="2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72">
        <f aca="true" t="shared" si="1" ref="AE30:AE64">SUM(D30:Y30)</f>
        <v>0</v>
      </c>
    </row>
    <row r="31" spans="1:31" ht="12.75">
      <c r="A31" s="7"/>
      <c r="B31" s="5"/>
      <c r="C31" s="25"/>
      <c r="D31" s="2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72">
        <f t="shared" si="1"/>
        <v>0</v>
      </c>
    </row>
    <row r="32" spans="1:31" ht="12.75">
      <c r="A32" s="7"/>
      <c r="B32" s="5"/>
      <c r="C32" s="25"/>
      <c r="D32" s="2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72">
        <f t="shared" si="1"/>
        <v>0</v>
      </c>
    </row>
    <row r="33" spans="1:31" ht="12.75">
      <c r="A33" s="7"/>
      <c r="B33" s="5"/>
      <c r="C33" s="25"/>
      <c r="D33" s="2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72">
        <f t="shared" si="1"/>
        <v>0</v>
      </c>
    </row>
    <row r="34" spans="1:31" ht="12.75">
      <c r="A34" s="7"/>
      <c r="B34" s="5"/>
      <c r="C34" s="25"/>
      <c r="D34" s="2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72">
        <f t="shared" si="1"/>
        <v>0</v>
      </c>
    </row>
    <row r="35" spans="1:31" ht="12.75">
      <c r="A35" s="7"/>
      <c r="B35" s="5"/>
      <c r="C35" s="25"/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72">
        <f t="shared" si="1"/>
        <v>0</v>
      </c>
    </row>
    <row r="36" spans="1:31" ht="12.75">
      <c r="A36" s="7"/>
      <c r="B36" s="4"/>
      <c r="C36" s="27"/>
      <c r="D36" s="2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72">
        <f t="shared" si="1"/>
        <v>0</v>
      </c>
    </row>
    <row r="37" spans="1:31" ht="12.75">
      <c r="A37" s="7"/>
      <c r="B37" s="5"/>
      <c r="C37" s="25"/>
      <c r="D37" s="2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72">
        <f t="shared" si="1"/>
        <v>0</v>
      </c>
    </row>
    <row r="38" spans="1:31" ht="12.75">
      <c r="A38" s="7"/>
      <c r="B38" s="5"/>
      <c r="C38" s="25"/>
      <c r="D38" s="2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72">
        <f t="shared" si="1"/>
        <v>0</v>
      </c>
    </row>
    <row r="39" spans="1:31" ht="12.75">
      <c r="A39" s="7"/>
      <c r="B39" s="5"/>
      <c r="C39" s="25"/>
      <c r="D39" s="2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72">
        <f t="shared" si="1"/>
        <v>0</v>
      </c>
    </row>
    <row r="40" spans="1:31" ht="12.75">
      <c r="A40" s="7"/>
      <c r="B40" s="5"/>
      <c r="C40" s="25"/>
      <c r="D40" s="2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72">
        <f t="shared" si="1"/>
        <v>0</v>
      </c>
    </row>
    <row r="41" spans="1:31" ht="12.75">
      <c r="A41" s="7"/>
      <c r="B41" s="5"/>
      <c r="C41" s="25"/>
      <c r="D41" s="2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72">
        <f t="shared" si="1"/>
        <v>0</v>
      </c>
    </row>
    <row r="42" spans="1:31" ht="12.75">
      <c r="A42" s="7"/>
      <c r="B42" s="4"/>
      <c r="C42" s="27"/>
      <c r="D42" s="2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72">
        <f t="shared" si="1"/>
        <v>0</v>
      </c>
    </row>
    <row r="43" spans="1:31" ht="12.75">
      <c r="A43" s="7"/>
      <c r="B43" s="5"/>
      <c r="C43" s="25"/>
      <c r="D43" s="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72">
        <f t="shared" si="1"/>
        <v>0</v>
      </c>
    </row>
    <row r="44" spans="1:31" ht="12.75">
      <c r="A44" s="7"/>
      <c r="B44" s="5"/>
      <c r="C44" s="25"/>
      <c r="D44" s="2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72">
        <f t="shared" si="1"/>
        <v>0</v>
      </c>
    </row>
    <row r="45" spans="1:31" ht="12.75">
      <c r="A45" s="7"/>
      <c r="B45" s="5"/>
      <c r="C45" s="25"/>
      <c r="D45" s="2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72">
        <f t="shared" si="1"/>
        <v>0</v>
      </c>
    </row>
    <row r="46" spans="1:31" ht="12.75">
      <c r="A46" s="7"/>
      <c r="B46" s="5"/>
      <c r="C46" s="25"/>
      <c r="D46" s="2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72">
        <f t="shared" si="1"/>
        <v>0</v>
      </c>
    </row>
    <row r="47" spans="1:31" ht="12.75">
      <c r="A47" s="7"/>
      <c r="B47" s="5"/>
      <c r="C47" s="25"/>
      <c r="D47" s="2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72">
        <f t="shared" si="1"/>
        <v>0</v>
      </c>
    </row>
    <row r="48" spans="1:31" ht="12.75">
      <c r="A48" s="7"/>
      <c r="B48" s="5"/>
      <c r="C48" s="25"/>
      <c r="D48" s="2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72">
        <f t="shared" si="1"/>
        <v>0</v>
      </c>
    </row>
    <row r="49" spans="1:31" ht="13.5" thickBot="1">
      <c r="A49" s="8"/>
      <c r="B49" s="9"/>
      <c r="C49" s="26"/>
      <c r="D49" s="24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72">
        <f t="shared" si="1"/>
        <v>0</v>
      </c>
    </row>
    <row r="50" ht="12.75">
      <c r="AE50" s="3">
        <f t="shared" si="1"/>
        <v>0</v>
      </c>
    </row>
    <row r="51" ht="12.75">
      <c r="AE51" s="3">
        <f t="shared" si="1"/>
        <v>0</v>
      </c>
    </row>
    <row r="52" ht="12.75">
      <c r="AE52" s="3">
        <f t="shared" si="1"/>
        <v>0</v>
      </c>
    </row>
    <row r="53" ht="12.75">
      <c r="AE53" s="3">
        <f t="shared" si="1"/>
        <v>0</v>
      </c>
    </row>
    <row r="54" ht="12.75">
      <c r="AE54" s="3">
        <f t="shared" si="1"/>
        <v>0</v>
      </c>
    </row>
    <row r="55" ht="12.75">
      <c r="AE55" s="3">
        <f t="shared" si="1"/>
        <v>0</v>
      </c>
    </row>
    <row r="56" ht="12.75">
      <c r="AE56" s="3">
        <f t="shared" si="1"/>
        <v>0</v>
      </c>
    </row>
    <row r="57" ht="12.75">
      <c r="AE57" s="3">
        <f t="shared" si="1"/>
        <v>0</v>
      </c>
    </row>
    <row r="58" ht="12.75">
      <c r="AE58" s="3">
        <f t="shared" si="1"/>
        <v>0</v>
      </c>
    </row>
    <row r="59" ht="12.75">
      <c r="AE59" s="3">
        <f t="shared" si="1"/>
        <v>0</v>
      </c>
    </row>
    <row r="60" ht="12.75">
      <c r="AE60" s="3">
        <f t="shared" si="1"/>
        <v>0</v>
      </c>
    </row>
    <row r="61" ht="12.75">
      <c r="AE61" s="3">
        <f t="shared" si="1"/>
        <v>0</v>
      </c>
    </row>
    <row r="62" ht="12.75">
      <c r="AE62" s="3">
        <f t="shared" si="1"/>
        <v>0</v>
      </c>
    </row>
    <row r="63" ht="12.75">
      <c r="AE63" s="3">
        <f t="shared" si="1"/>
        <v>0</v>
      </c>
    </row>
    <row r="64" ht="12.75">
      <c r="AE64" s="3">
        <f t="shared" si="1"/>
        <v>0</v>
      </c>
    </row>
    <row r="65" ht="12.75">
      <c r="AE65" s="3"/>
    </row>
    <row r="66" ht="12.75">
      <c r="AE66" s="3"/>
    </row>
    <row r="67" ht="12.75">
      <c r="AE67" s="3"/>
    </row>
    <row r="68" ht="12.75">
      <c r="AE68" s="3"/>
    </row>
    <row r="69" ht="12.75">
      <c r="AE69" s="3"/>
    </row>
    <row r="70" ht="12.75">
      <c r="AE70" s="3"/>
    </row>
    <row r="71" ht="12.75">
      <c r="AE71" s="3"/>
    </row>
    <row r="72" ht="12.75">
      <c r="AE72" s="3"/>
    </row>
    <row r="73" ht="12.75">
      <c r="AE73" s="3"/>
    </row>
    <row r="74" ht="12.75">
      <c r="AE74" s="3"/>
    </row>
    <row r="75" ht="12.75">
      <c r="AE75" s="3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H112" sqref="H112"/>
    </sheetView>
  </sheetViews>
  <sheetFormatPr defaultColWidth="9.00390625" defaultRowHeight="12.75"/>
  <cols>
    <col min="1" max="1" width="4.125" style="0" bestFit="1" customWidth="1"/>
    <col min="2" max="2" width="11.625" style="0" bestFit="1" customWidth="1"/>
    <col min="3" max="6" width="5.75390625" style="0" customWidth="1"/>
    <col min="8" max="8" width="4.125" style="0" bestFit="1" customWidth="1"/>
    <col min="9" max="9" width="11.625" style="0" bestFit="1" customWidth="1"/>
    <col min="10" max="12" width="5.75390625" style="0" customWidth="1"/>
  </cols>
  <sheetData>
    <row r="1" spans="1:12" ht="13.5" thickBot="1">
      <c r="A1" s="39"/>
      <c r="B1" s="39" t="s">
        <v>95</v>
      </c>
      <c r="C1" s="40" t="s">
        <v>96</v>
      </c>
      <c r="D1" s="39"/>
      <c r="E1" s="39"/>
      <c r="F1" s="40"/>
      <c r="G1" s="39"/>
      <c r="H1" s="39"/>
      <c r="I1" s="39" t="s">
        <v>95</v>
      </c>
      <c r="J1" s="40" t="s">
        <v>96</v>
      </c>
      <c r="K1" s="39"/>
      <c r="L1" s="39"/>
    </row>
    <row r="2" spans="1:12" ht="13.5" thickBot="1">
      <c r="A2" s="41" t="s">
        <v>97</v>
      </c>
      <c r="B2" s="42" t="s">
        <v>0</v>
      </c>
      <c r="C2" s="43">
        <v>1</v>
      </c>
      <c r="D2" s="43">
        <v>2</v>
      </c>
      <c r="E2" s="44">
        <v>3</v>
      </c>
      <c r="F2" s="45" t="s">
        <v>98</v>
      </c>
      <c r="G2" s="39"/>
      <c r="H2" s="41" t="s">
        <v>97</v>
      </c>
      <c r="I2" s="42" t="s">
        <v>0</v>
      </c>
      <c r="J2" s="43">
        <v>1</v>
      </c>
      <c r="K2" s="43">
        <v>2</v>
      </c>
      <c r="L2" s="46">
        <v>3</v>
      </c>
    </row>
    <row r="3" spans="1:12" ht="12.75">
      <c r="A3" s="47">
        <v>1</v>
      </c>
      <c r="B3" s="48" t="s">
        <v>100</v>
      </c>
      <c r="C3" s="48">
        <v>3</v>
      </c>
      <c r="D3" s="48">
        <v>10</v>
      </c>
      <c r="E3" s="49">
        <v>3</v>
      </c>
      <c r="F3" s="50">
        <f aca="true" t="shared" si="0" ref="F3:F66">C3*3+D3*2+E3</f>
        <v>32</v>
      </c>
      <c r="G3" s="39"/>
      <c r="H3" s="47">
        <v>1</v>
      </c>
      <c r="I3" s="48" t="s">
        <v>99</v>
      </c>
      <c r="J3" s="48">
        <v>7</v>
      </c>
      <c r="K3" s="48">
        <v>3</v>
      </c>
      <c r="L3" s="51">
        <v>4</v>
      </c>
    </row>
    <row r="4" spans="1:12" ht="12.75">
      <c r="A4" s="52">
        <v>2</v>
      </c>
      <c r="B4" s="53" t="s">
        <v>99</v>
      </c>
      <c r="C4" s="53">
        <v>7</v>
      </c>
      <c r="D4" s="53">
        <v>3</v>
      </c>
      <c r="E4" s="54">
        <v>4</v>
      </c>
      <c r="F4" s="55">
        <f t="shared" si="0"/>
        <v>31</v>
      </c>
      <c r="G4" s="39"/>
      <c r="H4" s="52">
        <v>2</v>
      </c>
      <c r="I4" s="53" t="s">
        <v>71</v>
      </c>
      <c r="J4" s="53">
        <v>7</v>
      </c>
      <c r="K4" s="53">
        <v>1</v>
      </c>
      <c r="L4" s="56">
        <v>1</v>
      </c>
    </row>
    <row r="5" spans="1:12" ht="12.75">
      <c r="A5" s="52">
        <v>3</v>
      </c>
      <c r="B5" s="53" t="s">
        <v>71</v>
      </c>
      <c r="C5" s="53">
        <v>7</v>
      </c>
      <c r="D5" s="53">
        <v>1</v>
      </c>
      <c r="E5" s="54">
        <v>1</v>
      </c>
      <c r="F5" s="55">
        <f t="shared" si="0"/>
        <v>24</v>
      </c>
      <c r="G5" s="39"/>
      <c r="H5" s="52">
        <v>3</v>
      </c>
      <c r="I5" s="53" t="s">
        <v>103</v>
      </c>
      <c r="J5" s="53">
        <v>6</v>
      </c>
      <c r="K5" s="53">
        <v>2</v>
      </c>
      <c r="L5" s="56">
        <v>1</v>
      </c>
    </row>
    <row r="6" spans="1:12" ht="12.75">
      <c r="A6" s="52">
        <v>4</v>
      </c>
      <c r="B6" s="53" t="s">
        <v>103</v>
      </c>
      <c r="C6" s="53">
        <v>6</v>
      </c>
      <c r="D6" s="53">
        <v>2</v>
      </c>
      <c r="E6" s="54">
        <v>1</v>
      </c>
      <c r="F6" s="55">
        <f t="shared" si="0"/>
        <v>23</v>
      </c>
      <c r="G6" s="39"/>
      <c r="H6" s="52">
        <v>4</v>
      </c>
      <c r="I6" s="53" t="s">
        <v>25</v>
      </c>
      <c r="J6" s="53">
        <v>6</v>
      </c>
      <c r="K6" s="53">
        <v>2</v>
      </c>
      <c r="L6" s="56"/>
    </row>
    <row r="7" spans="1:12" ht="12.75">
      <c r="A7" s="52">
        <v>5</v>
      </c>
      <c r="B7" s="53" t="s">
        <v>25</v>
      </c>
      <c r="C7" s="53">
        <v>6</v>
      </c>
      <c r="D7" s="53">
        <v>2</v>
      </c>
      <c r="E7" s="54"/>
      <c r="F7" s="55">
        <f t="shared" si="0"/>
        <v>22</v>
      </c>
      <c r="G7" s="39"/>
      <c r="H7" s="52">
        <v>5</v>
      </c>
      <c r="I7" s="53" t="s">
        <v>5</v>
      </c>
      <c r="J7" s="53">
        <v>5</v>
      </c>
      <c r="K7" s="53">
        <v>1</v>
      </c>
      <c r="L7" s="56">
        <v>3</v>
      </c>
    </row>
    <row r="8" spans="1:12" ht="12.75">
      <c r="A8" s="57">
        <v>6</v>
      </c>
      <c r="B8" s="53" t="s">
        <v>5</v>
      </c>
      <c r="C8" s="53">
        <v>5</v>
      </c>
      <c r="D8" s="53">
        <v>1</v>
      </c>
      <c r="E8" s="54">
        <v>3</v>
      </c>
      <c r="F8" s="55">
        <f t="shared" si="0"/>
        <v>20</v>
      </c>
      <c r="G8" s="39"/>
      <c r="H8" s="57">
        <v>6</v>
      </c>
      <c r="I8" s="53" t="s">
        <v>107</v>
      </c>
      <c r="J8" s="53">
        <v>5</v>
      </c>
      <c r="K8" s="53"/>
      <c r="L8" s="56">
        <v>2</v>
      </c>
    </row>
    <row r="9" spans="1:12" ht="12.75">
      <c r="A9" s="52">
        <v>6</v>
      </c>
      <c r="B9" s="53" t="s">
        <v>109</v>
      </c>
      <c r="C9" s="53">
        <v>4</v>
      </c>
      <c r="D9" s="53">
        <v>2</v>
      </c>
      <c r="E9" s="54">
        <v>4</v>
      </c>
      <c r="F9" s="55">
        <f t="shared" si="0"/>
        <v>20</v>
      </c>
      <c r="G9" s="39"/>
      <c r="H9" s="52">
        <v>7</v>
      </c>
      <c r="I9" s="53" t="s">
        <v>101</v>
      </c>
      <c r="J9" s="53">
        <v>5</v>
      </c>
      <c r="K9" s="53"/>
      <c r="L9" s="56"/>
    </row>
    <row r="10" spans="1:12" ht="12.75">
      <c r="A10" s="52">
        <v>8</v>
      </c>
      <c r="B10" s="53" t="s">
        <v>105</v>
      </c>
      <c r="C10" s="53">
        <v>3</v>
      </c>
      <c r="D10" s="53">
        <v>4</v>
      </c>
      <c r="E10" s="54">
        <v>1</v>
      </c>
      <c r="F10" s="55">
        <f t="shared" si="0"/>
        <v>18</v>
      </c>
      <c r="G10" s="39"/>
      <c r="H10" s="52">
        <v>8</v>
      </c>
      <c r="I10" s="53" t="s">
        <v>109</v>
      </c>
      <c r="J10" s="53">
        <v>4</v>
      </c>
      <c r="K10" s="53">
        <v>2</v>
      </c>
      <c r="L10" s="56">
        <v>4</v>
      </c>
    </row>
    <row r="11" spans="1:12" ht="12.75">
      <c r="A11" s="52">
        <v>8</v>
      </c>
      <c r="B11" s="53" t="s">
        <v>102</v>
      </c>
      <c r="C11" s="53">
        <v>2</v>
      </c>
      <c r="D11" s="53">
        <v>5</v>
      </c>
      <c r="E11" s="54">
        <v>2</v>
      </c>
      <c r="F11" s="55">
        <f t="shared" si="0"/>
        <v>18</v>
      </c>
      <c r="G11" s="39"/>
      <c r="H11" s="52">
        <v>9</v>
      </c>
      <c r="I11" s="53" t="s">
        <v>104</v>
      </c>
      <c r="J11" s="53">
        <v>4</v>
      </c>
      <c r="K11" s="53">
        <v>2</v>
      </c>
      <c r="L11" s="56"/>
    </row>
    <row r="12" spans="1:12" ht="12.75">
      <c r="A12" s="52">
        <v>10</v>
      </c>
      <c r="B12" s="53" t="s">
        <v>107</v>
      </c>
      <c r="C12" s="53">
        <v>5</v>
      </c>
      <c r="D12" s="53"/>
      <c r="E12" s="54">
        <v>2</v>
      </c>
      <c r="F12" s="55">
        <f t="shared" si="0"/>
        <v>17</v>
      </c>
      <c r="G12" s="39"/>
      <c r="H12" s="52">
        <v>10</v>
      </c>
      <c r="I12" s="53" t="s">
        <v>106</v>
      </c>
      <c r="J12" s="53">
        <v>4</v>
      </c>
      <c r="K12" s="53"/>
      <c r="L12" s="56">
        <v>1</v>
      </c>
    </row>
    <row r="13" spans="1:12" ht="12.75">
      <c r="A13" s="57">
        <v>11</v>
      </c>
      <c r="B13" s="53" t="s">
        <v>104</v>
      </c>
      <c r="C13" s="53">
        <v>4</v>
      </c>
      <c r="D13" s="53">
        <v>2</v>
      </c>
      <c r="E13" s="54"/>
      <c r="F13" s="55">
        <f t="shared" si="0"/>
        <v>16</v>
      </c>
      <c r="G13" s="39"/>
      <c r="H13" s="57">
        <v>11</v>
      </c>
      <c r="I13" s="53" t="s">
        <v>100</v>
      </c>
      <c r="J13" s="53">
        <v>3</v>
      </c>
      <c r="K13" s="53">
        <v>10</v>
      </c>
      <c r="L13" s="56">
        <v>3</v>
      </c>
    </row>
    <row r="14" spans="1:12" ht="12.75">
      <c r="A14" s="52">
        <v>11</v>
      </c>
      <c r="B14" s="53" t="s">
        <v>9</v>
      </c>
      <c r="C14" s="53">
        <v>1</v>
      </c>
      <c r="D14" s="53">
        <v>5</v>
      </c>
      <c r="E14" s="54">
        <v>3</v>
      </c>
      <c r="F14" s="55">
        <f t="shared" si="0"/>
        <v>16</v>
      </c>
      <c r="G14" s="39"/>
      <c r="H14" s="52">
        <v>12</v>
      </c>
      <c r="I14" s="53" t="s">
        <v>105</v>
      </c>
      <c r="J14" s="53">
        <v>3</v>
      </c>
      <c r="K14" s="53">
        <v>4</v>
      </c>
      <c r="L14" s="56">
        <v>1</v>
      </c>
    </row>
    <row r="15" spans="1:12" ht="12.75">
      <c r="A15" s="52">
        <v>13</v>
      </c>
      <c r="B15" s="53" t="s">
        <v>101</v>
      </c>
      <c r="C15" s="53">
        <v>5</v>
      </c>
      <c r="D15" s="53"/>
      <c r="E15" s="54"/>
      <c r="F15" s="55">
        <f t="shared" si="0"/>
        <v>15</v>
      </c>
      <c r="G15" s="39"/>
      <c r="H15" s="52">
        <v>13</v>
      </c>
      <c r="I15" s="53" t="s">
        <v>108</v>
      </c>
      <c r="J15" s="53">
        <v>3</v>
      </c>
      <c r="K15" s="53">
        <v>2</v>
      </c>
      <c r="L15" s="56">
        <v>1</v>
      </c>
    </row>
    <row r="16" spans="1:12" ht="12.75">
      <c r="A16" s="52">
        <v>13</v>
      </c>
      <c r="B16" s="53" t="s">
        <v>121</v>
      </c>
      <c r="C16" s="53">
        <v>2</v>
      </c>
      <c r="D16" s="53">
        <v>2</v>
      </c>
      <c r="E16" s="54">
        <v>5</v>
      </c>
      <c r="F16" s="55">
        <f t="shared" si="0"/>
        <v>15</v>
      </c>
      <c r="G16" s="39"/>
      <c r="H16" s="52">
        <v>13</v>
      </c>
      <c r="I16" s="53" t="s">
        <v>110</v>
      </c>
      <c r="J16" s="53">
        <v>3</v>
      </c>
      <c r="K16" s="53">
        <v>2</v>
      </c>
      <c r="L16" s="56">
        <v>1</v>
      </c>
    </row>
    <row r="17" spans="1:12" ht="12.75">
      <c r="A17" s="52">
        <v>15</v>
      </c>
      <c r="B17" s="53" t="s">
        <v>108</v>
      </c>
      <c r="C17" s="53">
        <v>3</v>
      </c>
      <c r="D17" s="53">
        <v>2</v>
      </c>
      <c r="E17" s="54">
        <v>1</v>
      </c>
      <c r="F17" s="55">
        <f t="shared" si="0"/>
        <v>14</v>
      </c>
      <c r="G17" s="39"/>
      <c r="H17" s="52">
        <v>15</v>
      </c>
      <c r="I17" s="53" t="s">
        <v>112</v>
      </c>
      <c r="J17" s="53">
        <v>3</v>
      </c>
      <c r="K17" s="53">
        <v>1</v>
      </c>
      <c r="L17" s="56"/>
    </row>
    <row r="18" spans="1:12" ht="12.75">
      <c r="A18" s="57">
        <v>15</v>
      </c>
      <c r="B18" s="53" t="s">
        <v>110</v>
      </c>
      <c r="C18" s="53">
        <v>3</v>
      </c>
      <c r="D18" s="53">
        <v>2</v>
      </c>
      <c r="E18" s="54">
        <v>1</v>
      </c>
      <c r="F18" s="55">
        <f t="shared" si="0"/>
        <v>14</v>
      </c>
      <c r="G18" s="39"/>
      <c r="H18" s="57">
        <v>16</v>
      </c>
      <c r="I18" s="53" t="s">
        <v>102</v>
      </c>
      <c r="J18" s="53">
        <v>2</v>
      </c>
      <c r="K18" s="53">
        <v>5</v>
      </c>
      <c r="L18" s="56">
        <v>2</v>
      </c>
    </row>
    <row r="19" spans="1:12" ht="12.75">
      <c r="A19" s="52">
        <v>15</v>
      </c>
      <c r="B19" s="53" t="s">
        <v>65</v>
      </c>
      <c r="C19" s="53">
        <v>1</v>
      </c>
      <c r="D19" s="53">
        <v>3</v>
      </c>
      <c r="E19" s="54">
        <v>5</v>
      </c>
      <c r="F19" s="55">
        <f t="shared" si="0"/>
        <v>14</v>
      </c>
      <c r="G19" s="39"/>
      <c r="H19" s="52">
        <v>17</v>
      </c>
      <c r="I19" s="53" t="s">
        <v>127</v>
      </c>
      <c r="J19" s="53">
        <v>2</v>
      </c>
      <c r="K19" s="53">
        <v>3</v>
      </c>
      <c r="L19" s="56">
        <v>1</v>
      </c>
    </row>
    <row r="20" spans="1:12" ht="12.75">
      <c r="A20" s="52">
        <v>18</v>
      </c>
      <c r="B20" s="53" t="s">
        <v>106</v>
      </c>
      <c r="C20" s="53">
        <v>4</v>
      </c>
      <c r="D20" s="53"/>
      <c r="E20" s="54">
        <v>1</v>
      </c>
      <c r="F20" s="55">
        <f t="shared" si="0"/>
        <v>13</v>
      </c>
      <c r="G20" s="39"/>
      <c r="H20" s="52">
        <v>18</v>
      </c>
      <c r="I20" s="53" t="s">
        <v>121</v>
      </c>
      <c r="J20" s="53">
        <v>2</v>
      </c>
      <c r="K20" s="53">
        <v>2</v>
      </c>
      <c r="L20" s="56">
        <v>5</v>
      </c>
    </row>
    <row r="21" spans="1:12" ht="12.75">
      <c r="A21" s="52">
        <v>18</v>
      </c>
      <c r="B21" s="53" t="s">
        <v>127</v>
      </c>
      <c r="C21" s="53">
        <v>2</v>
      </c>
      <c r="D21" s="53">
        <v>3</v>
      </c>
      <c r="E21" s="54">
        <v>1</v>
      </c>
      <c r="F21" s="55">
        <f t="shared" si="0"/>
        <v>13</v>
      </c>
      <c r="G21" s="39"/>
      <c r="H21" s="52">
        <v>19</v>
      </c>
      <c r="I21" s="58" t="s">
        <v>180</v>
      </c>
      <c r="J21" s="53">
        <v>2</v>
      </c>
      <c r="K21" s="53">
        <v>2</v>
      </c>
      <c r="L21" s="56"/>
    </row>
    <row r="22" spans="1:12" ht="12.75">
      <c r="A22" s="52">
        <v>18</v>
      </c>
      <c r="B22" s="53" t="s">
        <v>111</v>
      </c>
      <c r="C22" s="53">
        <v>2</v>
      </c>
      <c r="D22" s="53">
        <v>1</v>
      </c>
      <c r="E22" s="54">
        <v>5</v>
      </c>
      <c r="F22" s="55">
        <f t="shared" si="0"/>
        <v>13</v>
      </c>
      <c r="G22" s="39"/>
      <c r="H22" s="52">
        <v>20</v>
      </c>
      <c r="I22" s="53" t="s">
        <v>111</v>
      </c>
      <c r="J22" s="53">
        <v>2</v>
      </c>
      <c r="K22" s="53">
        <v>1</v>
      </c>
      <c r="L22" s="56">
        <v>5</v>
      </c>
    </row>
    <row r="23" spans="1:12" ht="12.75">
      <c r="A23" s="57">
        <v>21</v>
      </c>
      <c r="B23" s="53" t="s">
        <v>112</v>
      </c>
      <c r="C23" s="53">
        <v>3</v>
      </c>
      <c r="D23" s="53">
        <v>1</v>
      </c>
      <c r="E23" s="54"/>
      <c r="F23" s="55">
        <f t="shared" si="0"/>
        <v>11</v>
      </c>
      <c r="G23" s="39"/>
      <c r="H23" s="57">
        <v>21</v>
      </c>
      <c r="I23" s="53" t="s">
        <v>113</v>
      </c>
      <c r="J23" s="53">
        <v>2</v>
      </c>
      <c r="K23" s="53">
        <v>1</v>
      </c>
      <c r="L23" s="56">
        <v>3</v>
      </c>
    </row>
    <row r="24" spans="1:12" ht="12.75">
      <c r="A24" s="52">
        <v>21</v>
      </c>
      <c r="B24" s="53" t="s">
        <v>113</v>
      </c>
      <c r="C24" s="53">
        <v>2</v>
      </c>
      <c r="D24" s="53">
        <v>1</v>
      </c>
      <c r="E24" s="54">
        <v>3</v>
      </c>
      <c r="F24" s="55">
        <f t="shared" si="0"/>
        <v>11</v>
      </c>
      <c r="G24" s="39"/>
      <c r="H24" s="52">
        <v>22</v>
      </c>
      <c r="I24" s="53" t="s">
        <v>179</v>
      </c>
      <c r="J24" s="53">
        <v>2</v>
      </c>
      <c r="K24" s="53">
        <v>1</v>
      </c>
      <c r="L24" s="56"/>
    </row>
    <row r="25" spans="1:12" ht="12.75">
      <c r="A25" s="52">
        <v>21</v>
      </c>
      <c r="B25" s="58" t="s">
        <v>118</v>
      </c>
      <c r="C25" s="53">
        <v>1</v>
      </c>
      <c r="D25" s="53">
        <v>2</v>
      </c>
      <c r="E25" s="54">
        <v>4</v>
      </c>
      <c r="F25" s="55">
        <f t="shared" si="0"/>
        <v>11</v>
      </c>
      <c r="G25" s="39"/>
      <c r="H25" s="52">
        <v>23</v>
      </c>
      <c r="I25" s="53" t="s">
        <v>114</v>
      </c>
      <c r="J25" s="53">
        <v>2</v>
      </c>
      <c r="K25" s="53"/>
      <c r="L25" s="56">
        <v>1</v>
      </c>
    </row>
    <row r="26" spans="1:12" ht="12.75">
      <c r="A26" s="52">
        <v>24</v>
      </c>
      <c r="B26" s="58" t="s">
        <v>180</v>
      </c>
      <c r="C26" s="53">
        <v>2</v>
      </c>
      <c r="D26" s="53">
        <v>2</v>
      </c>
      <c r="E26" s="54"/>
      <c r="F26" s="55">
        <f t="shared" si="0"/>
        <v>10</v>
      </c>
      <c r="G26" s="39"/>
      <c r="H26" s="52">
        <v>24</v>
      </c>
      <c r="I26" s="53" t="s">
        <v>115</v>
      </c>
      <c r="J26" s="53">
        <v>2</v>
      </c>
      <c r="K26" s="53"/>
      <c r="L26" s="56"/>
    </row>
    <row r="27" spans="1:12" ht="12.75">
      <c r="A27" s="52">
        <v>24</v>
      </c>
      <c r="B27" s="53" t="s">
        <v>116</v>
      </c>
      <c r="C27" s="53">
        <v>1</v>
      </c>
      <c r="D27" s="53">
        <v>2</v>
      </c>
      <c r="E27" s="54">
        <v>3</v>
      </c>
      <c r="F27" s="55">
        <f t="shared" si="0"/>
        <v>10</v>
      </c>
      <c r="G27" s="39"/>
      <c r="H27" s="52">
        <v>24</v>
      </c>
      <c r="I27" s="53" t="s">
        <v>117</v>
      </c>
      <c r="J27" s="53">
        <v>2</v>
      </c>
      <c r="K27" s="53"/>
      <c r="L27" s="56"/>
    </row>
    <row r="28" spans="1:12" ht="12.75">
      <c r="A28" s="57">
        <v>24</v>
      </c>
      <c r="B28" s="58" t="s">
        <v>123</v>
      </c>
      <c r="C28" s="53">
        <v>1</v>
      </c>
      <c r="D28" s="53">
        <v>2</v>
      </c>
      <c r="E28" s="54">
        <v>3</v>
      </c>
      <c r="F28" s="55">
        <f t="shared" si="0"/>
        <v>10</v>
      </c>
      <c r="G28" s="39"/>
      <c r="H28" s="57">
        <v>24</v>
      </c>
      <c r="I28" s="53" t="s">
        <v>119</v>
      </c>
      <c r="J28" s="53">
        <v>2</v>
      </c>
      <c r="K28" s="53"/>
      <c r="L28" s="56"/>
    </row>
    <row r="29" spans="1:12" ht="12.75">
      <c r="A29" s="52">
        <v>24</v>
      </c>
      <c r="B29" s="53" t="s">
        <v>124</v>
      </c>
      <c r="C29" s="53">
        <v>1</v>
      </c>
      <c r="D29" s="53">
        <v>2</v>
      </c>
      <c r="E29" s="54">
        <v>3</v>
      </c>
      <c r="F29" s="55">
        <f t="shared" si="0"/>
        <v>10</v>
      </c>
      <c r="G29" s="39"/>
      <c r="H29" s="52">
        <v>24</v>
      </c>
      <c r="I29" s="53" t="s">
        <v>189</v>
      </c>
      <c r="J29" s="53">
        <v>2</v>
      </c>
      <c r="K29" s="53"/>
      <c r="L29" s="56"/>
    </row>
    <row r="30" spans="1:12" ht="12.75">
      <c r="A30" s="52">
        <v>28</v>
      </c>
      <c r="B30" s="53" t="s">
        <v>120</v>
      </c>
      <c r="C30" s="53">
        <v>1</v>
      </c>
      <c r="D30" s="53">
        <v>3</v>
      </c>
      <c r="E30" s="54"/>
      <c r="F30" s="55">
        <f t="shared" si="0"/>
        <v>9</v>
      </c>
      <c r="G30" s="39"/>
      <c r="H30" s="52">
        <v>28</v>
      </c>
      <c r="I30" s="53" t="s">
        <v>9</v>
      </c>
      <c r="J30" s="53">
        <v>1</v>
      </c>
      <c r="K30" s="53">
        <v>5</v>
      </c>
      <c r="L30" s="56">
        <v>3</v>
      </c>
    </row>
    <row r="31" spans="1:12" ht="12.75">
      <c r="A31" s="52">
        <v>28</v>
      </c>
      <c r="B31" s="58" t="s">
        <v>67</v>
      </c>
      <c r="C31" s="53"/>
      <c r="D31" s="53">
        <v>2</v>
      </c>
      <c r="E31" s="54">
        <v>5</v>
      </c>
      <c r="F31" s="55">
        <f t="shared" si="0"/>
        <v>9</v>
      </c>
      <c r="G31" s="39"/>
      <c r="H31" s="52">
        <v>29</v>
      </c>
      <c r="I31" s="53" t="s">
        <v>65</v>
      </c>
      <c r="J31" s="53">
        <v>1</v>
      </c>
      <c r="K31" s="53">
        <v>3</v>
      </c>
      <c r="L31" s="56">
        <v>5</v>
      </c>
    </row>
    <row r="32" spans="1:12" ht="12.75">
      <c r="A32" s="52">
        <v>28</v>
      </c>
      <c r="B32" s="53" t="s">
        <v>179</v>
      </c>
      <c r="C32" s="53">
        <v>2</v>
      </c>
      <c r="D32" s="53">
        <v>1</v>
      </c>
      <c r="E32" s="54"/>
      <c r="F32" s="55">
        <f t="shared" si="0"/>
        <v>8</v>
      </c>
      <c r="G32" s="39"/>
      <c r="H32" s="52">
        <v>30</v>
      </c>
      <c r="I32" s="53" t="s">
        <v>120</v>
      </c>
      <c r="J32" s="53">
        <v>1</v>
      </c>
      <c r="K32" s="53">
        <v>3</v>
      </c>
      <c r="L32" s="56"/>
    </row>
    <row r="33" spans="1:12" ht="12.75">
      <c r="A33" s="57">
        <v>28</v>
      </c>
      <c r="B33" s="53" t="s">
        <v>122</v>
      </c>
      <c r="C33" s="53">
        <v>1</v>
      </c>
      <c r="D33" s="53">
        <v>2</v>
      </c>
      <c r="E33" s="54">
        <v>1</v>
      </c>
      <c r="F33" s="55">
        <f t="shared" si="0"/>
        <v>8</v>
      </c>
      <c r="G33" s="39"/>
      <c r="H33" s="57">
        <v>31</v>
      </c>
      <c r="I33" s="58" t="s">
        <v>118</v>
      </c>
      <c r="J33" s="53">
        <v>1</v>
      </c>
      <c r="K33" s="53">
        <v>2</v>
      </c>
      <c r="L33" s="56">
        <v>4</v>
      </c>
    </row>
    <row r="34" spans="1:12" ht="12.75">
      <c r="A34" s="52">
        <v>32</v>
      </c>
      <c r="B34" s="53" t="s">
        <v>114</v>
      </c>
      <c r="C34" s="53">
        <v>2</v>
      </c>
      <c r="D34" s="53"/>
      <c r="E34" s="54">
        <v>1</v>
      </c>
      <c r="F34" s="55">
        <f t="shared" si="0"/>
        <v>7</v>
      </c>
      <c r="G34" s="39"/>
      <c r="H34" s="52">
        <v>32</v>
      </c>
      <c r="I34" s="53" t="s">
        <v>116</v>
      </c>
      <c r="J34" s="53">
        <v>1</v>
      </c>
      <c r="K34" s="53">
        <v>2</v>
      </c>
      <c r="L34" s="56">
        <v>3</v>
      </c>
    </row>
    <row r="35" spans="1:12" ht="12.75">
      <c r="A35" s="52">
        <v>32</v>
      </c>
      <c r="B35" s="53" t="s">
        <v>89</v>
      </c>
      <c r="C35" s="53">
        <v>1</v>
      </c>
      <c r="D35" s="53">
        <v>2</v>
      </c>
      <c r="E35" s="54"/>
      <c r="F35" s="55">
        <f t="shared" si="0"/>
        <v>7</v>
      </c>
      <c r="G35" s="39"/>
      <c r="H35" s="52">
        <v>32</v>
      </c>
      <c r="I35" s="58" t="s">
        <v>123</v>
      </c>
      <c r="J35" s="53">
        <v>1</v>
      </c>
      <c r="K35" s="53">
        <v>2</v>
      </c>
      <c r="L35" s="56">
        <v>3</v>
      </c>
    </row>
    <row r="36" spans="1:12" ht="12.75">
      <c r="A36" s="52">
        <v>32</v>
      </c>
      <c r="B36" s="58" t="s">
        <v>125</v>
      </c>
      <c r="C36" s="53"/>
      <c r="D36" s="53">
        <v>3</v>
      </c>
      <c r="E36" s="54">
        <v>1</v>
      </c>
      <c r="F36" s="55">
        <f t="shared" si="0"/>
        <v>7</v>
      </c>
      <c r="G36" s="39"/>
      <c r="H36" s="52">
        <v>32</v>
      </c>
      <c r="I36" s="53" t="s">
        <v>124</v>
      </c>
      <c r="J36" s="53">
        <v>1</v>
      </c>
      <c r="K36" s="53">
        <v>2</v>
      </c>
      <c r="L36" s="56">
        <v>3</v>
      </c>
    </row>
    <row r="37" spans="1:12" ht="12.75">
      <c r="A37" s="52">
        <v>35</v>
      </c>
      <c r="B37" s="53" t="s">
        <v>115</v>
      </c>
      <c r="C37" s="53">
        <v>2</v>
      </c>
      <c r="D37" s="53"/>
      <c r="E37" s="54"/>
      <c r="F37" s="55">
        <f t="shared" si="0"/>
        <v>6</v>
      </c>
      <c r="G37" s="39"/>
      <c r="H37" s="52">
        <v>35</v>
      </c>
      <c r="I37" s="53" t="s">
        <v>122</v>
      </c>
      <c r="J37" s="53">
        <v>1</v>
      </c>
      <c r="K37" s="53">
        <v>2</v>
      </c>
      <c r="L37" s="56">
        <v>1</v>
      </c>
    </row>
    <row r="38" spans="1:12" ht="12.75">
      <c r="A38" s="57">
        <v>35</v>
      </c>
      <c r="B38" s="53" t="s">
        <v>117</v>
      </c>
      <c r="C38" s="53">
        <v>2</v>
      </c>
      <c r="D38" s="53"/>
      <c r="E38" s="54"/>
      <c r="F38" s="55">
        <f t="shared" si="0"/>
        <v>6</v>
      </c>
      <c r="G38" s="39"/>
      <c r="H38" s="57">
        <v>36</v>
      </c>
      <c r="I38" s="53" t="s">
        <v>89</v>
      </c>
      <c r="J38" s="53">
        <v>1</v>
      </c>
      <c r="K38" s="53">
        <v>2</v>
      </c>
      <c r="L38" s="56"/>
    </row>
    <row r="39" spans="1:12" ht="12.75">
      <c r="A39" s="52">
        <v>35</v>
      </c>
      <c r="B39" s="53" t="s">
        <v>119</v>
      </c>
      <c r="C39" s="53">
        <v>2</v>
      </c>
      <c r="D39" s="53"/>
      <c r="E39" s="54"/>
      <c r="F39" s="55">
        <f t="shared" si="0"/>
        <v>6</v>
      </c>
      <c r="G39" s="39"/>
      <c r="H39" s="52">
        <v>37</v>
      </c>
      <c r="I39" s="53" t="s">
        <v>126</v>
      </c>
      <c r="J39" s="53">
        <v>1</v>
      </c>
      <c r="K39" s="53">
        <v>1</v>
      </c>
      <c r="L39" s="56">
        <v>1</v>
      </c>
    </row>
    <row r="40" spans="1:12" ht="12.75">
      <c r="A40" s="52">
        <v>35</v>
      </c>
      <c r="B40" s="53" t="s">
        <v>189</v>
      </c>
      <c r="C40" s="53">
        <v>2</v>
      </c>
      <c r="D40" s="53"/>
      <c r="E40" s="54"/>
      <c r="F40" s="55">
        <f t="shared" si="0"/>
        <v>6</v>
      </c>
      <c r="G40" s="39"/>
      <c r="H40" s="52">
        <v>37</v>
      </c>
      <c r="I40" s="53" t="s">
        <v>178</v>
      </c>
      <c r="J40" s="53">
        <v>1</v>
      </c>
      <c r="K40" s="53">
        <v>1</v>
      </c>
      <c r="L40" s="56">
        <v>1</v>
      </c>
    </row>
    <row r="41" spans="1:12" ht="12.75">
      <c r="A41" s="52">
        <v>35</v>
      </c>
      <c r="B41" s="53" t="s">
        <v>126</v>
      </c>
      <c r="C41" s="53">
        <v>1</v>
      </c>
      <c r="D41" s="53">
        <v>1</v>
      </c>
      <c r="E41" s="54">
        <v>1</v>
      </c>
      <c r="F41" s="55">
        <f t="shared" si="0"/>
        <v>6</v>
      </c>
      <c r="G41" s="39"/>
      <c r="H41" s="52">
        <v>39</v>
      </c>
      <c r="I41" s="53" t="s">
        <v>128</v>
      </c>
      <c r="J41" s="53">
        <v>1</v>
      </c>
      <c r="K41" s="53">
        <v>1</v>
      </c>
      <c r="L41" s="56"/>
    </row>
    <row r="42" spans="1:12" ht="12.75">
      <c r="A42" s="52">
        <v>35</v>
      </c>
      <c r="B42" s="53" t="s">
        <v>178</v>
      </c>
      <c r="C42" s="53">
        <v>1</v>
      </c>
      <c r="D42" s="53">
        <v>1</v>
      </c>
      <c r="E42" s="54">
        <v>1</v>
      </c>
      <c r="F42" s="55">
        <f t="shared" si="0"/>
        <v>6</v>
      </c>
      <c r="G42" s="39"/>
      <c r="H42" s="52">
        <v>39</v>
      </c>
      <c r="I42" s="53" t="s">
        <v>129</v>
      </c>
      <c r="J42" s="53">
        <v>1</v>
      </c>
      <c r="K42" s="53">
        <v>1</v>
      </c>
      <c r="L42" s="56"/>
    </row>
    <row r="43" spans="1:12" ht="12.75">
      <c r="A43" s="57">
        <v>35</v>
      </c>
      <c r="B43" s="58" t="s">
        <v>130</v>
      </c>
      <c r="C43" s="53"/>
      <c r="D43" s="53">
        <v>1</v>
      </c>
      <c r="E43" s="54">
        <v>4</v>
      </c>
      <c r="F43" s="55">
        <f t="shared" si="0"/>
        <v>6</v>
      </c>
      <c r="G43" s="39"/>
      <c r="H43" s="57">
        <v>41</v>
      </c>
      <c r="I43" s="53" t="s">
        <v>131</v>
      </c>
      <c r="J43" s="53">
        <v>1</v>
      </c>
      <c r="K43" s="53"/>
      <c r="L43" s="56">
        <v>1</v>
      </c>
    </row>
    <row r="44" spans="1:12" ht="12.75">
      <c r="A44" s="52">
        <v>42</v>
      </c>
      <c r="B44" s="53" t="s">
        <v>128</v>
      </c>
      <c r="C44" s="53">
        <v>1</v>
      </c>
      <c r="D44" s="53">
        <v>1</v>
      </c>
      <c r="E44" s="54"/>
      <c r="F44" s="55">
        <f t="shared" si="0"/>
        <v>5</v>
      </c>
      <c r="G44" s="39"/>
      <c r="H44" s="52">
        <v>41</v>
      </c>
      <c r="I44" s="53" t="s">
        <v>132</v>
      </c>
      <c r="J44" s="53">
        <v>1</v>
      </c>
      <c r="K44" s="53"/>
      <c r="L44" s="56">
        <v>1</v>
      </c>
    </row>
    <row r="45" spans="1:12" ht="12.75">
      <c r="A45" s="52">
        <v>42</v>
      </c>
      <c r="B45" s="53" t="s">
        <v>129</v>
      </c>
      <c r="C45" s="53">
        <v>1</v>
      </c>
      <c r="D45" s="53">
        <v>1</v>
      </c>
      <c r="E45" s="54"/>
      <c r="F45" s="55">
        <f t="shared" si="0"/>
        <v>5</v>
      </c>
      <c r="G45" s="39"/>
      <c r="H45" s="52">
        <v>41</v>
      </c>
      <c r="I45" s="53" t="s">
        <v>86</v>
      </c>
      <c r="J45" s="53">
        <v>1</v>
      </c>
      <c r="K45" s="53"/>
      <c r="L45" s="56">
        <v>1</v>
      </c>
    </row>
    <row r="46" spans="1:12" ht="12.75">
      <c r="A46" s="52">
        <v>42</v>
      </c>
      <c r="B46" s="53" t="s">
        <v>19</v>
      </c>
      <c r="C46" s="53"/>
      <c r="D46" s="53">
        <v>2</v>
      </c>
      <c r="E46" s="54">
        <v>1</v>
      </c>
      <c r="F46" s="55">
        <f t="shared" si="0"/>
        <v>5</v>
      </c>
      <c r="G46" s="39"/>
      <c r="H46" s="52">
        <v>44</v>
      </c>
      <c r="I46" s="53" t="s">
        <v>133</v>
      </c>
      <c r="J46" s="53">
        <v>1</v>
      </c>
      <c r="K46" s="53"/>
      <c r="L46" s="56"/>
    </row>
    <row r="47" spans="1:12" ht="12.75">
      <c r="A47" s="52">
        <v>42</v>
      </c>
      <c r="B47" s="53" t="s">
        <v>135</v>
      </c>
      <c r="C47" s="53"/>
      <c r="D47" s="53">
        <v>2</v>
      </c>
      <c r="E47" s="54">
        <v>1</v>
      </c>
      <c r="F47" s="55">
        <f t="shared" si="0"/>
        <v>5</v>
      </c>
      <c r="G47" s="39"/>
      <c r="H47" s="52">
        <v>44</v>
      </c>
      <c r="I47" s="53" t="s">
        <v>134</v>
      </c>
      <c r="J47" s="53">
        <v>1</v>
      </c>
      <c r="K47" s="53"/>
      <c r="L47" s="56"/>
    </row>
    <row r="48" spans="1:12" ht="12.75">
      <c r="A48" s="57">
        <v>46</v>
      </c>
      <c r="B48" s="53" t="s">
        <v>131</v>
      </c>
      <c r="C48" s="53">
        <v>1</v>
      </c>
      <c r="D48" s="53"/>
      <c r="E48" s="54">
        <v>1</v>
      </c>
      <c r="F48" s="55">
        <f t="shared" si="0"/>
        <v>4</v>
      </c>
      <c r="G48" s="39"/>
      <c r="H48" s="57">
        <v>44</v>
      </c>
      <c r="I48" s="53" t="s">
        <v>136</v>
      </c>
      <c r="J48" s="53">
        <v>1</v>
      </c>
      <c r="K48" s="53"/>
      <c r="L48" s="56"/>
    </row>
    <row r="49" spans="1:12" ht="12.75">
      <c r="A49" s="52">
        <v>46</v>
      </c>
      <c r="B49" s="53" t="s">
        <v>132</v>
      </c>
      <c r="C49" s="53">
        <v>1</v>
      </c>
      <c r="D49" s="53"/>
      <c r="E49" s="54">
        <v>1</v>
      </c>
      <c r="F49" s="55">
        <f t="shared" si="0"/>
        <v>4</v>
      </c>
      <c r="G49" s="39"/>
      <c r="H49" s="52">
        <v>44</v>
      </c>
      <c r="I49" s="58" t="s">
        <v>74</v>
      </c>
      <c r="J49" s="53">
        <v>1</v>
      </c>
      <c r="K49" s="53"/>
      <c r="L49" s="56"/>
    </row>
    <row r="50" spans="1:12" ht="12.75">
      <c r="A50" s="52">
        <v>46</v>
      </c>
      <c r="B50" s="53" t="s">
        <v>86</v>
      </c>
      <c r="C50" s="53">
        <v>1</v>
      </c>
      <c r="D50" s="53"/>
      <c r="E50" s="54">
        <v>1</v>
      </c>
      <c r="F50" s="55">
        <f t="shared" si="0"/>
        <v>4</v>
      </c>
      <c r="G50" s="39"/>
      <c r="H50" s="52">
        <v>44</v>
      </c>
      <c r="I50" s="53" t="s">
        <v>190</v>
      </c>
      <c r="J50" s="53">
        <v>1</v>
      </c>
      <c r="K50" s="53"/>
      <c r="L50" s="56"/>
    </row>
    <row r="51" spans="1:12" ht="12.75">
      <c r="A51" s="52">
        <v>46</v>
      </c>
      <c r="B51" s="53" t="s">
        <v>137</v>
      </c>
      <c r="C51" s="53"/>
      <c r="D51" s="53">
        <v>2</v>
      </c>
      <c r="E51" s="54"/>
      <c r="F51" s="55">
        <f t="shared" si="0"/>
        <v>4</v>
      </c>
      <c r="G51" s="39"/>
      <c r="H51" s="52">
        <v>44</v>
      </c>
      <c r="I51" s="53" t="s">
        <v>191</v>
      </c>
      <c r="J51" s="53">
        <v>1</v>
      </c>
      <c r="K51" s="53"/>
      <c r="L51" s="56"/>
    </row>
    <row r="52" spans="1:12" ht="12.75">
      <c r="A52" s="52">
        <v>46</v>
      </c>
      <c r="B52" s="53" t="s">
        <v>138</v>
      </c>
      <c r="C52" s="53"/>
      <c r="D52" s="53">
        <v>2</v>
      </c>
      <c r="E52" s="54"/>
      <c r="F52" s="55">
        <f t="shared" si="0"/>
        <v>4</v>
      </c>
      <c r="G52" s="39"/>
      <c r="H52" s="52">
        <v>44</v>
      </c>
      <c r="I52" s="53" t="s">
        <v>203</v>
      </c>
      <c r="J52" s="53">
        <v>1</v>
      </c>
      <c r="K52" s="53"/>
      <c r="L52" s="56"/>
    </row>
    <row r="53" spans="1:12" ht="12.75">
      <c r="A53" s="57">
        <v>46</v>
      </c>
      <c r="B53" s="58" t="s">
        <v>139</v>
      </c>
      <c r="C53" s="53"/>
      <c r="D53" s="53">
        <v>2</v>
      </c>
      <c r="E53" s="54"/>
      <c r="F53" s="55">
        <f t="shared" si="0"/>
        <v>4</v>
      </c>
      <c r="G53" s="39"/>
      <c r="H53" s="57">
        <v>51</v>
      </c>
      <c r="I53" s="58" t="s">
        <v>125</v>
      </c>
      <c r="J53" s="53"/>
      <c r="K53" s="53">
        <v>3</v>
      </c>
      <c r="L53" s="56">
        <v>1</v>
      </c>
    </row>
    <row r="54" spans="1:12" ht="12.75">
      <c r="A54" s="52">
        <v>46</v>
      </c>
      <c r="B54" s="53" t="s">
        <v>140</v>
      </c>
      <c r="C54" s="53"/>
      <c r="D54" s="53">
        <v>2</v>
      </c>
      <c r="E54" s="54"/>
      <c r="F54" s="55">
        <f t="shared" si="0"/>
        <v>4</v>
      </c>
      <c r="G54" s="39"/>
      <c r="H54" s="52">
        <v>52</v>
      </c>
      <c r="I54" s="58" t="s">
        <v>67</v>
      </c>
      <c r="J54" s="53"/>
      <c r="K54" s="53">
        <v>2</v>
      </c>
      <c r="L54" s="56">
        <v>5</v>
      </c>
    </row>
    <row r="55" spans="1:12" ht="12.75">
      <c r="A55" s="52">
        <v>46</v>
      </c>
      <c r="B55" s="53" t="s">
        <v>141</v>
      </c>
      <c r="C55" s="53"/>
      <c r="D55" s="53">
        <v>1</v>
      </c>
      <c r="E55" s="54">
        <v>2</v>
      </c>
      <c r="F55" s="55">
        <f t="shared" si="0"/>
        <v>4</v>
      </c>
      <c r="G55" s="39"/>
      <c r="H55" s="52">
        <v>53</v>
      </c>
      <c r="I55" s="53" t="s">
        <v>19</v>
      </c>
      <c r="J55" s="53"/>
      <c r="K55" s="53">
        <v>2</v>
      </c>
      <c r="L55" s="56">
        <v>1</v>
      </c>
    </row>
    <row r="56" spans="1:12" ht="12.75">
      <c r="A56" s="52">
        <v>46</v>
      </c>
      <c r="B56" s="53" t="s">
        <v>12</v>
      </c>
      <c r="C56" s="53"/>
      <c r="D56" s="53">
        <v>1</v>
      </c>
      <c r="E56" s="54">
        <v>2</v>
      </c>
      <c r="F56" s="55">
        <f t="shared" si="0"/>
        <v>4</v>
      </c>
      <c r="G56" s="39"/>
      <c r="H56" s="52">
        <v>53</v>
      </c>
      <c r="I56" s="53" t="s">
        <v>135</v>
      </c>
      <c r="J56" s="53"/>
      <c r="K56" s="53">
        <v>2</v>
      </c>
      <c r="L56" s="56">
        <v>1</v>
      </c>
    </row>
    <row r="57" spans="1:12" ht="12.75">
      <c r="A57" s="52">
        <v>55</v>
      </c>
      <c r="B57" s="53" t="s">
        <v>133</v>
      </c>
      <c r="C57" s="53">
        <v>1</v>
      </c>
      <c r="D57" s="53"/>
      <c r="E57" s="54"/>
      <c r="F57" s="55">
        <f t="shared" si="0"/>
        <v>3</v>
      </c>
      <c r="G57" s="39"/>
      <c r="H57" s="52">
        <v>55</v>
      </c>
      <c r="I57" s="53" t="s">
        <v>137</v>
      </c>
      <c r="J57" s="53"/>
      <c r="K57" s="53">
        <v>2</v>
      </c>
      <c r="L57" s="56"/>
    </row>
    <row r="58" spans="1:12" ht="12.75">
      <c r="A58" s="57">
        <v>55</v>
      </c>
      <c r="B58" s="53" t="s">
        <v>134</v>
      </c>
      <c r="C58" s="53">
        <v>1</v>
      </c>
      <c r="D58" s="53"/>
      <c r="E58" s="54"/>
      <c r="F58" s="55">
        <f t="shared" si="0"/>
        <v>3</v>
      </c>
      <c r="G58" s="39"/>
      <c r="H58" s="57">
        <v>55</v>
      </c>
      <c r="I58" s="53" t="s">
        <v>138</v>
      </c>
      <c r="J58" s="53"/>
      <c r="K58" s="53">
        <v>2</v>
      </c>
      <c r="L58" s="56"/>
    </row>
    <row r="59" spans="1:12" ht="12.75">
      <c r="A59" s="52">
        <v>55</v>
      </c>
      <c r="B59" s="53" t="s">
        <v>136</v>
      </c>
      <c r="C59" s="53">
        <v>1</v>
      </c>
      <c r="D59" s="53"/>
      <c r="E59" s="54"/>
      <c r="F59" s="55">
        <f t="shared" si="0"/>
        <v>3</v>
      </c>
      <c r="G59" s="39"/>
      <c r="H59" s="52">
        <v>55</v>
      </c>
      <c r="I59" s="58" t="s">
        <v>139</v>
      </c>
      <c r="J59" s="53"/>
      <c r="K59" s="53">
        <v>2</v>
      </c>
      <c r="L59" s="56"/>
    </row>
    <row r="60" spans="1:12" ht="12.75">
      <c r="A60" s="52">
        <v>55</v>
      </c>
      <c r="B60" s="58" t="s">
        <v>74</v>
      </c>
      <c r="C60" s="53">
        <v>1</v>
      </c>
      <c r="D60" s="53"/>
      <c r="E60" s="54"/>
      <c r="F60" s="55">
        <f t="shared" si="0"/>
        <v>3</v>
      </c>
      <c r="G60" s="39"/>
      <c r="H60" s="52">
        <v>55</v>
      </c>
      <c r="I60" s="53" t="s">
        <v>140</v>
      </c>
      <c r="J60" s="53"/>
      <c r="K60" s="53">
        <v>2</v>
      </c>
      <c r="L60" s="56"/>
    </row>
    <row r="61" spans="1:12" ht="12.75">
      <c r="A61" s="52">
        <v>55</v>
      </c>
      <c r="B61" s="53" t="s">
        <v>190</v>
      </c>
      <c r="C61" s="53">
        <v>1</v>
      </c>
      <c r="D61" s="53"/>
      <c r="E61" s="54"/>
      <c r="F61" s="55">
        <f t="shared" si="0"/>
        <v>3</v>
      </c>
      <c r="G61" s="39"/>
      <c r="H61" s="52">
        <v>59</v>
      </c>
      <c r="I61" s="58" t="s">
        <v>130</v>
      </c>
      <c r="J61" s="53"/>
      <c r="K61" s="53">
        <v>1</v>
      </c>
      <c r="L61" s="56">
        <v>4</v>
      </c>
    </row>
    <row r="62" spans="1:12" ht="12.75">
      <c r="A62" s="52">
        <v>55</v>
      </c>
      <c r="B62" s="53" t="s">
        <v>191</v>
      </c>
      <c r="C62" s="53">
        <v>1</v>
      </c>
      <c r="D62" s="53"/>
      <c r="E62" s="54"/>
      <c r="F62" s="55">
        <f t="shared" si="0"/>
        <v>3</v>
      </c>
      <c r="G62" s="39"/>
      <c r="H62" s="52">
        <v>60</v>
      </c>
      <c r="I62" s="53" t="s">
        <v>141</v>
      </c>
      <c r="J62" s="53"/>
      <c r="K62" s="53">
        <v>1</v>
      </c>
      <c r="L62" s="56">
        <v>2</v>
      </c>
    </row>
    <row r="63" spans="1:12" ht="12.75">
      <c r="A63" s="57">
        <v>55</v>
      </c>
      <c r="B63" s="53" t="s">
        <v>203</v>
      </c>
      <c r="C63" s="53">
        <v>1</v>
      </c>
      <c r="D63" s="53"/>
      <c r="E63" s="54"/>
      <c r="F63" s="55">
        <f t="shared" si="0"/>
        <v>3</v>
      </c>
      <c r="G63" s="39"/>
      <c r="H63" s="57">
        <v>60</v>
      </c>
      <c r="I63" s="53" t="s">
        <v>12</v>
      </c>
      <c r="J63" s="53"/>
      <c r="K63" s="53">
        <v>1</v>
      </c>
      <c r="L63" s="56">
        <v>2</v>
      </c>
    </row>
    <row r="64" spans="1:12" ht="12.75">
      <c r="A64" s="52">
        <v>55</v>
      </c>
      <c r="B64" s="53" t="s">
        <v>83</v>
      </c>
      <c r="C64" s="53"/>
      <c r="D64" s="53">
        <v>1</v>
      </c>
      <c r="E64" s="54">
        <v>1</v>
      </c>
      <c r="F64" s="55">
        <f t="shared" si="0"/>
        <v>3</v>
      </c>
      <c r="G64" s="39"/>
      <c r="H64" s="52">
        <v>62</v>
      </c>
      <c r="I64" s="53" t="s">
        <v>83</v>
      </c>
      <c r="J64" s="53"/>
      <c r="K64" s="53">
        <v>1</v>
      </c>
      <c r="L64" s="56">
        <v>1</v>
      </c>
    </row>
    <row r="65" spans="1:12" ht="12.75">
      <c r="A65" s="52">
        <v>63</v>
      </c>
      <c r="B65" s="53" t="s">
        <v>142</v>
      </c>
      <c r="C65" s="53"/>
      <c r="D65" s="53">
        <v>1</v>
      </c>
      <c r="E65" s="54"/>
      <c r="F65" s="55">
        <f t="shared" si="0"/>
        <v>2</v>
      </c>
      <c r="G65" s="39"/>
      <c r="H65" s="52">
        <v>63</v>
      </c>
      <c r="I65" s="53" t="s">
        <v>142</v>
      </c>
      <c r="J65" s="53"/>
      <c r="K65" s="53">
        <v>1</v>
      </c>
      <c r="L65" s="56"/>
    </row>
    <row r="66" spans="1:12" ht="12.75">
      <c r="A66" s="52">
        <v>63</v>
      </c>
      <c r="B66" s="53" t="s">
        <v>143</v>
      </c>
      <c r="C66" s="53"/>
      <c r="D66" s="53">
        <v>1</v>
      </c>
      <c r="E66" s="54"/>
      <c r="F66" s="55">
        <f t="shared" si="0"/>
        <v>2</v>
      </c>
      <c r="G66" s="39"/>
      <c r="H66" s="52">
        <v>63</v>
      </c>
      <c r="I66" s="53" t="s">
        <v>143</v>
      </c>
      <c r="J66" s="53"/>
      <c r="K66" s="53">
        <v>1</v>
      </c>
      <c r="L66" s="56"/>
    </row>
    <row r="67" spans="1:12" ht="12.75">
      <c r="A67" s="52">
        <v>63</v>
      </c>
      <c r="B67" s="53" t="s">
        <v>144</v>
      </c>
      <c r="C67" s="53"/>
      <c r="D67" s="53">
        <v>1</v>
      </c>
      <c r="E67" s="54"/>
      <c r="F67" s="55">
        <f aca="true" t="shared" si="1" ref="F67:F108">C67*3+D67*2+E67</f>
        <v>2</v>
      </c>
      <c r="G67" s="39"/>
      <c r="H67" s="52">
        <v>63</v>
      </c>
      <c r="I67" s="53" t="s">
        <v>144</v>
      </c>
      <c r="J67" s="53"/>
      <c r="K67" s="53">
        <v>1</v>
      </c>
      <c r="L67" s="56"/>
    </row>
    <row r="68" spans="1:12" ht="12.75">
      <c r="A68" s="52">
        <v>63</v>
      </c>
      <c r="B68" s="53" t="s">
        <v>145</v>
      </c>
      <c r="C68" s="53"/>
      <c r="D68" s="53">
        <v>1</v>
      </c>
      <c r="E68" s="54"/>
      <c r="F68" s="55">
        <f t="shared" si="1"/>
        <v>2</v>
      </c>
      <c r="G68" s="39"/>
      <c r="H68" s="52">
        <v>63</v>
      </c>
      <c r="I68" s="53" t="s">
        <v>145</v>
      </c>
      <c r="J68" s="53"/>
      <c r="K68" s="53">
        <v>1</v>
      </c>
      <c r="L68" s="56"/>
    </row>
    <row r="69" spans="1:12" ht="12.75">
      <c r="A69" s="52">
        <v>63</v>
      </c>
      <c r="B69" s="53" t="s">
        <v>146</v>
      </c>
      <c r="C69" s="53"/>
      <c r="D69" s="53">
        <v>1</v>
      </c>
      <c r="E69" s="54"/>
      <c r="F69" s="55">
        <f t="shared" si="1"/>
        <v>2</v>
      </c>
      <c r="G69" s="39"/>
      <c r="H69" s="52">
        <v>63</v>
      </c>
      <c r="I69" s="53" t="s">
        <v>146</v>
      </c>
      <c r="J69" s="53"/>
      <c r="K69" s="53">
        <v>1</v>
      </c>
      <c r="L69" s="56"/>
    </row>
    <row r="70" spans="1:12" ht="12.75">
      <c r="A70" s="52">
        <v>63</v>
      </c>
      <c r="B70" s="53" t="s">
        <v>147</v>
      </c>
      <c r="C70" s="53"/>
      <c r="D70" s="53">
        <v>1</v>
      </c>
      <c r="E70" s="54"/>
      <c r="F70" s="55">
        <f t="shared" si="1"/>
        <v>2</v>
      </c>
      <c r="G70" s="39"/>
      <c r="H70" s="52">
        <v>63</v>
      </c>
      <c r="I70" s="53" t="s">
        <v>147</v>
      </c>
      <c r="J70" s="53"/>
      <c r="K70" s="53">
        <v>1</v>
      </c>
      <c r="L70" s="56"/>
    </row>
    <row r="71" spans="1:12" ht="12.75">
      <c r="A71" s="52">
        <v>63</v>
      </c>
      <c r="B71" s="53" t="s">
        <v>148</v>
      </c>
      <c r="C71" s="53"/>
      <c r="D71" s="53">
        <v>1</v>
      </c>
      <c r="E71" s="54"/>
      <c r="F71" s="55">
        <f t="shared" si="1"/>
        <v>2</v>
      </c>
      <c r="G71" s="39"/>
      <c r="H71" s="52">
        <v>63</v>
      </c>
      <c r="I71" s="53" t="s">
        <v>148</v>
      </c>
      <c r="J71" s="53"/>
      <c r="K71" s="53">
        <v>1</v>
      </c>
      <c r="L71" s="56"/>
    </row>
    <row r="72" spans="1:12" ht="12.75">
      <c r="A72" s="52">
        <v>63</v>
      </c>
      <c r="B72" s="53" t="s">
        <v>149</v>
      </c>
      <c r="C72" s="53"/>
      <c r="D72" s="53">
        <v>1</v>
      </c>
      <c r="E72" s="54"/>
      <c r="F72" s="55">
        <f t="shared" si="1"/>
        <v>2</v>
      </c>
      <c r="G72" s="39"/>
      <c r="H72" s="52">
        <v>63</v>
      </c>
      <c r="I72" s="53" t="s">
        <v>149</v>
      </c>
      <c r="J72" s="53"/>
      <c r="K72" s="53">
        <v>1</v>
      </c>
      <c r="L72" s="56"/>
    </row>
    <row r="73" spans="1:12" ht="12.75">
      <c r="A73" s="52">
        <v>63</v>
      </c>
      <c r="B73" s="53" t="s">
        <v>150</v>
      </c>
      <c r="C73" s="53"/>
      <c r="D73" s="53">
        <v>1</v>
      </c>
      <c r="E73" s="54"/>
      <c r="F73" s="55">
        <f t="shared" si="1"/>
        <v>2</v>
      </c>
      <c r="G73" s="39"/>
      <c r="H73" s="52">
        <v>63</v>
      </c>
      <c r="I73" s="53" t="s">
        <v>150</v>
      </c>
      <c r="J73" s="53"/>
      <c r="K73" s="53">
        <v>1</v>
      </c>
      <c r="L73" s="56"/>
    </row>
    <row r="74" spans="1:12" ht="12.75">
      <c r="A74" s="52">
        <v>63</v>
      </c>
      <c r="B74" s="53" t="s">
        <v>151</v>
      </c>
      <c r="C74" s="53"/>
      <c r="D74" s="53">
        <v>1</v>
      </c>
      <c r="E74" s="54"/>
      <c r="F74" s="55">
        <f t="shared" si="1"/>
        <v>2</v>
      </c>
      <c r="G74" s="39"/>
      <c r="H74" s="52">
        <v>63</v>
      </c>
      <c r="I74" s="53" t="s">
        <v>151</v>
      </c>
      <c r="J74" s="53"/>
      <c r="K74" s="53">
        <v>1</v>
      </c>
      <c r="L74" s="56"/>
    </row>
    <row r="75" spans="1:12" ht="12.75">
      <c r="A75" s="52">
        <v>63</v>
      </c>
      <c r="B75" s="58" t="s">
        <v>152</v>
      </c>
      <c r="C75" s="53"/>
      <c r="D75" s="53">
        <v>1</v>
      </c>
      <c r="E75" s="54"/>
      <c r="F75" s="55">
        <f t="shared" si="1"/>
        <v>2</v>
      </c>
      <c r="G75" s="39"/>
      <c r="H75" s="52">
        <v>63</v>
      </c>
      <c r="I75" s="58" t="s">
        <v>152</v>
      </c>
      <c r="J75" s="53"/>
      <c r="K75" s="53">
        <v>1</v>
      </c>
      <c r="L75" s="56"/>
    </row>
    <row r="76" spans="1:12" ht="12.75">
      <c r="A76" s="52">
        <v>63</v>
      </c>
      <c r="B76" s="53" t="s">
        <v>153</v>
      </c>
      <c r="C76" s="53"/>
      <c r="D76" s="53">
        <v>1</v>
      </c>
      <c r="E76" s="54"/>
      <c r="F76" s="55">
        <f t="shared" si="1"/>
        <v>2</v>
      </c>
      <c r="G76" s="39"/>
      <c r="H76" s="52">
        <v>63</v>
      </c>
      <c r="I76" s="53" t="s">
        <v>153</v>
      </c>
      <c r="J76" s="53"/>
      <c r="K76" s="53">
        <v>1</v>
      </c>
      <c r="L76" s="56"/>
    </row>
    <row r="77" spans="1:12" ht="12.75">
      <c r="A77" s="52">
        <v>63</v>
      </c>
      <c r="B77" s="53" t="s">
        <v>81</v>
      </c>
      <c r="C77" s="53"/>
      <c r="D77" s="53">
        <v>1</v>
      </c>
      <c r="E77" s="54"/>
      <c r="F77" s="55">
        <f t="shared" si="1"/>
        <v>2</v>
      </c>
      <c r="G77" s="39"/>
      <c r="H77" s="52">
        <v>63</v>
      </c>
      <c r="I77" s="53" t="s">
        <v>81</v>
      </c>
      <c r="J77" s="53"/>
      <c r="K77" s="53">
        <v>1</v>
      </c>
      <c r="L77" s="56"/>
    </row>
    <row r="78" spans="1:12" ht="12.75">
      <c r="A78" s="52">
        <v>63</v>
      </c>
      <c r="B78" s="53" t="s">
        <v>154</v>
      </c>
      <c r="C78" s="53"/>
      <c r="D78" s="53">
        <v>1</v>
      </c>
      <c r="E78" s="54"/>
      <c r="F78" s="55">
        <f t="shared" si="1"/>
        <v>2</v>
      </c>
      <c r="G78" s="39"/>
      <c r="H78" s="52">
        <v>63</v>
      </c>
      <c r="I78" s="53" t="s">
        <v>154</v>
      </c>
      <c r="J78" s="53"/>
      <c r="K78" s="53">
        <v>1</v>
      </c>
      <c r="L78" s="56"/>
    </row>
    <row r="79" spans="1:12" ht="12.75">
      <c r="A79" s="52">
        <v>63</v>
      </c>
      <c r="B79" s="53" t="s">
        <v>155</v>
      </c>
      <c r="C79" s="53"/>
      <c r="D79" s="53">
        <v>1</v>
      </c>
      <c r="E79" s="54"/>
      <c r="F79" s="55">
        <f t="shared" si="1"/>
        <v>2</v>
      </c>
      <c r="G79" s="39"/>
      <c r="H79" s="52">
        <v>63</v>
      </c>
      <c r="I79" s="53" t="s">
        <v>155</v>
      </c>
      <c r="J79" s="53"/>
      <c r="K79" s="53">
        <v>1</v>
      </c>
      <c r="L79" s="56"/>
    </row>
    <row r="80" spans="1:12" ht="12.75">
      <c r="A80" s="52">
        <v>63</v>
      </c>
      <c r="B80" s="53" t="s">
        <v>185</v>
      </c>
      <c r="C80" s="53"/>
      <c r="D80" s="53">
        <v>1</v>
      </c>
      <c r="E80" s="54"/>
      <c r="F80" s="55">
        <f t="shared" si="1"/>
        <v>2</v>
      </c>
      <c r="G80" s="39"/>
      <c r="H80" s="52">
        <v>63</v>
      </c>
      <c r="I80" s="53" t="s">
        <v>185</v>
      </c>
      <c r="J80" s="53"/>
      <c r="K80" s="53">
        <v>1</v>
      </c>
      <c r="L80" s="56"/>
    </row>
    <row r="81" spans="1:12" ht="12.75">
      <c r="A81" s="52">
        <v>63</v>
      </c>
      <c r="B81" s="53" t="s">
        <v>204</v>
      </c>
      <c r="C81" s="53"/>
      <c r="D81" s="53">
        <v>1</v>
      </c>
      <c r="E81" s="54"/>
      <c r="F81" s="55">
        <f t="shared" si="1"/>
        <v>2</v>
      </c>
      <c r="G81" s="39"/>
      <c r="H81" s="52">
        <v>63</v>
      </c>
      <c r="I81" s="53" t="s">
        <v>204</v>
      </c>
      <c r="J81" s="53"/>
      <c r="K81" s="53">
        <v>1</v>
      </c>
      <c r="L81" s="56"/>
    </row>
    <row r="82" spans="1:12" ht="12.75">
      <c r="A82" s="52">
        <v>63</v>
      </c>
      <c r="B82" s="53" t="s">
        <v>183</v>
      </c>
      <c r="C82" s="53"/>
      <c r="D82" s="53">
        <v>1</v>
      </c>
      <c r="E82" s="54"/>
      <c r="F82" s="55">
        <f t="shared" si="1"/>
        <v>2</v>
      </c>
      <c r="G82" s="39"/>
      <c r="H82" s="52">
        <v>63</v>
      </c>
      <c r="I82" s="53" t="s">
        <v>183</v>
      </c>
      <c r="J82" s="53"/>
      <c r="K82" s="53">
        <v>1</v>
      </c>
      <c r="L82" s="56"/>
    </row>
    <row r="83" spans="1:12" ht="12.75">
      <c r="A83" s="52">
        <v>63</v>
      </c>
      <c r="B83" s="53" t="s">
        <v>205</v>
      </c>
      <c r="C83" s="53"/>
      <c r="D83" s="53">
        <v>1</v>
      </c>
      <c r="E83" s="54"/>
      <c r="F83" s="55">
        <f t="shared" si="1"/>
        <v>2</v>
      </c>
      <c r="G83" s="39"/>
      <c r="H83" s="52">
        <v>63</v>
      </c>
      <c r="I83" s="53" t="s">
        <v>205</v>
      </c>
      <c r="J83" s="53"/>
      <c r="K83" s="53">
        <v>1</v>
      </c>
      <c r="L83" s="56"/>
    </row>
    <row r="84" spans="1:12" ht="12.75">
      <c r="A84" s="52">
        <v>63</v>
      </c>
      <c r="B84" s="53" t="s">
        <v>156</v>
      </c>
      <c r="C84" s="53"/>
      <c r="D84" s="53"/>
      <c r="E84" s="54">
        <v>2</v>
      </c>
      <c r="F84" s="55">
        <f t="shared" si="1"/>
        <v>2</v>
      </c>
      <c r="G84" s="39"/>
      <c r="H84" s="52">
        <v>82</v>
      </c>
      <c r="I84" s="53" t="s">
        <v>156</v>
      </c>
      <c r="J84" s="53"/>
      <c r="K84" s="53"/>
      <c r="L84" s="56">
        <v>2</v>
      </c>
    </row>
    <row r="85" spans="1:12" ht="12.75">
      <c r="A85" s="52">
        <v>63</v>
      </c>
      <c r="B85" s="53" t="s">
        <v>157</v>
      </c>
      <c r="C85" s="53"/>
      <c r="D85" s="53"/>
      <c r="E85" s="54">
        <v>2</v>
      </c>
      <c r="F85" s="55">
        <f t="shared" si="1"/>
        <v>2</v>
      </c>
      <c r="G85" s="39"/>
      <c r="H85" s="52">
        <v>82</v>
      </c>
      <c r="I85" s="53" t="s">
        <v>157</v>
      </c>
      <c r="J85" s="53"/>
      <c r="K85" s="53"/>
      <c r="L85" s="56">
        <v>2</v>
      </c>
    </row>
    <row r="86" spans="1:12" ht="12.75">
      <c r="A86" s="52">
        <v>63</v>
      </c>
      <c r="B86" s="53" t="s">
        <v>158</v>
      </c>
      <c r="C86" s="53"/>
      <c r="D86" s="53"/>
      <c r="E86" s="54">
        <v>2</v>
      </c>
      <c r="F86" s="55">
        <f t="shared" si="1"/>
        <v>2</v>
      </c>
      <c r="G86" s="39"/>
      <c r="H86" s="52">
        <v>82</v>
      </c>
      <c r="I86" s="53" t="s">
        <v>158</v>
      </c>
      <c r="J86" s="53"/>
      <c r="K86" s="53"/>
      <c r="L86" s="56">
        <v>2</v>
      </c>
    </row>
    <row r="87" spans="1:12" ht="12.75">
      <c r="A87" s="52">
        <v>63</v>
      </c>
      <c r="B87" s="53" t="s">
        <v>159</v>
      </c>
      <c r="C87" s="53"/>
      <c r="D87" s="53"/>
      <c r="E87" s="54">
        <v>2</v>
      </c>
      <c r="F87" s="55">
        <f t="shared" si="1"/>
        <v>2</v>
      </c>
      <c r="G87" s="39"/>
      <c r="H87" s="52">
        <v>82</v>
      </c>
      <c r="I87" s="53" t="s">
        <v>159</v>
      </c>
      <c r="J87" s="53"/>
      <c r="K87" s="53"/>
      <c r="L87" s="56">
        <v>2</v>
      </c>
    </row>
    <row r="88" spans="1:12" ht="12.75">
      <c r="A88" s="52">
        <v>63</v>
      </c>
      <c r="B88" s="58" t="s">
        <v>181</v>
      </c>
      <c r="C88" s="53"/>
      <c r="D88" s="53"/>
      <c r="E88" s="54">
        <v>2</v>
      </c>
      <c r="F88" s="55">
        <f t="shared" si="1"/>
        <v>2</v>
      </c>
      <c r="G88" s="39"/>
      <c r="H88" s="52">
        <v>82</v>
      </c>
      <c r="I88" s="71" t="s">
        <v>181</v>
      </c>
      <c r="J88" s="53"/>
      <c r="K88" s="53"/>
      <c r="L88" s="56">
        <v>2</v>
      </c>
    </row>
    <row r="89" spans="1:12" ht="12.75">
      <c r="A89" s="52">
        <v>87</v>
      </c>
      <c r="B89" s="53" t="s">
        <v>160</v>
      </c>
      <c r="C89" s="53"/>
      <c r="D89" s="53"/>
      <c r="E89" s="54">
        <v>1</v>
      </c>
      <c r="F89" s="55">
        <f t="shared" si="1"/>
        <v>1</v>
      </c>
      <c r="G89" s="39"/>
      <c r="H89" s="52">
        <v>87</v>
      </c>
      <c r="I89" s="53" t="s">
        <v>160</v>
      </c>
      <c r="J89" s="53"/>
      <c r="K89" s="53"/>
      <c r="L89" s="56">
        <v>1</v>
      </c>
    </row>
    <row r="90" spans="1:12" ht="12.75">
      <c r="A90" s="52">
        <v>87</v>
      </c>
      <c r="B90" s="53" t="s">
        <v>161</v>
      </c>
      <c r="C90" s="53"/>
      <c r="D90" s="53"/>
      <c r="E90" s="54">
        <v>1</v>
      </c>
      <c r="F90" s="55">
        <f t="shared" si="1"/>
        <v>1</v>
      </c>
      <c r="G90" s="39"/>
      <c r="H90" s="52">
        <v>87</v>
      </c>
      <c r="I90" s="53" t="s">
        <v>161</v>
      </c>
      <c r="J90" s="53"/>
      <c r="K90" s="53"/>
      <c r="L90" s="56">
        <v>1</v>
      </c>
    </row>
    <row r="91" spans="1:12" ht="12.75">
      <c r="A91" s="52">
        <v>87</v>
      </c>
      <c r="B91" s="53" t="s">
        <v>162</v>
      </c>
      <c r="C91" s="53"/>
      <c r="D91" s="53"/>
      <c r="E91" s="54">
        <v>1</v>
      </c>
      <c r="F91" s="55">
        <f t="shared" si="1"/>
        <v>1</v>
      </c>
      <c r="G91" s="39"/>
      <c r="H91" s="52">
        <v>87</v>
      </c>
      <c r="I91" s="53" t="s">
        <v>162</v>
      </c>
      <c r="J91" s="53"/>
      <c r="K91" s="53"/>
      <c r="L91" s="56">
        <v>1</v>
      </c>
    </row>
    <row r="92" spans="1:12" ht="12.75">
      <c r="A92" s="52">
        <v>87</v>
      </c>
      <c r="B92" s="53" t="s">
        <v>163</v>
      </c>
      <c r="C92" s="53"/>
      <c r="D92" s="53"/>
      <c r="E92" s="54">
        <v>1</v>
      </c>
      <c r="F92" s="55">
        <f t="shared" si="1"/>
        <v>1</v>
      </c>
      <c r="G92" s="39"/>
      <c r="H92" s="52">
        <v>87</v>
      </c>
      <c r="I92" s="53" t="s">
        <v>163</v>
      </c>
      <c r="J92" s="53"/>
      <c r="K92" s="53"/>
      <c r="L92" s="56">
        <v>1</v>
      </c>
    </row>
    <row r="93" spans="1:12" ht="12.75">
      <c r="A93" s="52">
        <v>87</v>
      </c>
      <c r="B93" s="53" t="s">
        <v>164</v>
      </c>
      <c r="C93" s="53"/>
      <c r="D93" s="53"/>
      <c r="E93" s="54">
        <v>1</v>
      </c>
      <c r="F93" s="55">
        <f t="shared" si="1"/>
        <v>1</v>
      </c>
      <c r="G93" s="39"/>
      <c r="H93" s="52">
        <v>87</v>
      </c>
      <c r="I93" s="53" t="s">
        <v>164</v>
      </c>
      <c r="J93" s="53"/>
      <c r="K93" s="53"/>
      <c r="L93" s="56">
        <v>1</v>
      </c>
    </row>
    <row r="94" spans="1:12" ht="12.75">
      <c r="A94" s="52">
        <v>87</v>
      </c>
      <c r="B94" s="53" t="s">
        <v>165</v>
      </c>
      <c r="C94" s="53"/>
      <c r="D94" s="53"/>
      <c r="E94" s="54">
        <v>1</v>
      </c>
      <c r="F94" s="55">
        <f t="shared" si="1"/>
        <v>1</v>
      </c>
      <c r="G94" s="39"/>
      <c r="H94" s="52">
        <v>87</v>
      </c>
      <c r="I94" s="53" t="s">
        <v>165</v>
      </c>
      <c r="J94" s="53"/>
      <c r="K94" s="53"/>
      <c r="L94" s="56">
        <v>1</v>
      </c>
    </row>
    <row r="95" spans="1:12" ht="12.75">
      <c r="A95" s="60">
        <v>87</v>
      </c>
      <c r="B95" s="61" t="s">
        <v>166</v>
      </c>
      <c r="C95" s="61"/>
      <c r="D95" s="61"/>
      <c r="E95" s="62">
        <v>1</v>
      </c>
      <c r="F95" s="63">
        <f t="shared" si="1"/>
        <v>1</v>
      </c>
      <c r="G95" s="39"/>
      <c r="H95" s="52">
        <v>87</v>
      </c>
      <c r="I95" s="53" t="s">
        <v>166</v>
      </c>
      <c r="J95" s="53"/>
      <c r="K95" s="53"/>
      <c r="L95" s="56">
        <v>1</v>
      </c>
    </row>
    <row r="96" spans="1:12" ht="12.75">
      <c r="A96" s="52">
        <v>87</v>
      </c>
      <c r="B96" s="53" t="s">
        <v>167</v>
      </c>
      <c r="C96" s="53"/>
      <c r="D96" s="53"/>
      <c r="E96" s="54">
        <v>1</v>
      </c>
      <c r="F96" s="55">
        <f t="shared" si="1"/>
        <v>1</v>
      </c>
      <c r="G96" s="39"/>
      <c r="H96" s="52">
        <v>87</v>
      </c>
      <c r="I96" s="53" t="s">
        <v>167</v>
      </c>
      <c r="J96" s="53"/>
      <c r="K96" s="53"/>
      <c r="L96" s="56">
        <v>1</v>
      </c>
    </row>
    <row r="97" spans="1:12" ht="12.75">
      <c r="A97" s="52">
        <v>87</v>
      </c>
      <c r="B97" s="53" t="s">
        <v>168</v>
      </c>
      <c r="C97" s="53"/>
      <c r="D97" s="53"/>
      <c r="E97" s="54">
        <v>1</v>
      </c>
      <c r="F97" s="55">
        <f t="shared" si="1"/>
        <v>1</v>
      </c>
      <c r="G97" s="39"/>
      <c r="H97" s="52">
        <v>87</v>
      </c>
      <c r="I97" s="53" t="s">
        <v>168</v>
      </c>
      <c r="J97" s="53"/>
      <c r="K97" s="53"/>
      <c r="L97" s="56">
        <v>1</v>
      </c>
    </row>
    <row r="98" spans="1:12" ht="12.75">
      <c r="A98" s="52">
        <v>87</v>
      </c>
      <c r="B98" s="53" t="s">
        <v>169</v>
      </c>
      <c r="C98" s="53"/>
      <c r="D98" s="53"/>
      <c r="E98" s="54">
        <v>1</v>
      </c>
      <c r="F98" s="55">
        <f t="shared" si="1"/>
        <v>1</v>
      </c>
      <c r="G98" s="39"/>
      <c r="H98" s="52">
        <v>87</v>
      </c>
      <c r="I98" s="53" t="s">
        <v>169</v>
      </c>
      <c r="J98" s="53"/>
      <c r="K98" s="53"/>
      <c r="L98" s="56">
        <v>1</v>
      </c>
    </row>
    <row r="99" spans="1:12" ht="12.75">
      <c r="A99" s="52">
        <v>87</v>
      </c>
      <c r="B99" s="53" t="s">
        <v>170</v>
      </c>
      <c r="C99" s="53"/>
      <c r="D99" s="53"/>
      <c r="E99" s="54">
        <v>1</v>
      </c>
      <c r="F99" s="55">
        <f t="shared" si="1"/>
        <v>1</v>
      </c>
      <c r="G99" s="39"/>
      <c r="H99" s="52">
        <v>87</v>
      </c>
      <c r="I99" s="53" t="s">
        <v>170</v>
      </c>
      <c r="J99" s="53"/>
      <c r="K99" s="53"/>
      <c r="L99" s="56">
        <v>1</v>
      </c>
    </row>
    <row r="100" spans="1:12" ht="12.75">
      <c r="A100" s="52">
        <v>87</v>
      </c>
      <c r="B100" s="58" t="s">
        <v>171</v>
      </c>
      <c r="C100" s="53"/>
      <c r="D100" s="53"/>
      <c r="E100" s="54">
        <v>1</v>
      </c>
      <c r="F100" s="55">
        <f t="shared" si="1"/>
        <v>1</v>
      </c>
      <c r="G100" s="39"/>
      <c r="H100" s="52">
        <v>87</v>
      </c>
      <c r="I100" s="58" t="s">
        <v>171</v>
      </c>
      <c r="J100" s="53"/>
      <c r="K100" s="53"/>
      <c r="L100" s="56">
        <v>1</v>
      </c>
    </row>
    <row r="101" spans="1:12" ht="12.75">
      <c r="A101" s="52">
        <v>87</v>
      </c>
      <c r="B101" s="53" t="s">
        <v>75</v>
      </c>
      <c r="C101" s="53"/>
      <c r="D101" s="53"/>
      <c r="E101" s="54">
        <v>1</v>
      </c>
      <c r="F101" s="55">
        <f t="shared" si="1"/>
        <v>1</v>
      </c>
      <c r="G101" s="39"/>
      <c r="H101" s="52">
        <v>87</v>
      </c>
      <c r="I101" s="53" t="s">
        <v>75</v>
      </c>
      <c r="J101" s="53"/>
      <c r="K101" s="53"/>
      <c r="L101" s="56">
        <v>1</v>
      </c>
    </row>
    <row r="102" spans="1:12" ht="12.75">
      <c r="A102" s="52">
        <v>87</v>
      </c>
      <c r="B102" s="53" t="s">
        <v>172</v>
      </c>
      <c r="C102" s="53"/>
      <c r="D102" s="53"/>
      <c r="E102" s="54">
        <v>1</v>
      </c>
      <c r="F102" s="55">
        <f t="shared" si="1"/>
        <v>1</v>
      </c>
      <c r="G102" s="39"/>
      <c r="H102" s="52">
        <v>87</v>
      </c>
      <c r="I102" s="53" t="s">
        <v>172</v>
      </c>
      <c r="J102" s="53"/>
      <c r="K102" s="53"/>
      <c r="L102" s="56">
        <v>1</v>
      </c>
    </row>
    <row r="103" spans="1:12" ht="12.75">
      <c r="A103" s="52">
        <v>87</v>
      </c>
      <c r="B103" s="53" t="s">
        <v>173</v>
      </c>
      <c r="C103" s="53"/>
      <c r="D103" s="53"/>
      <c r="E103" s="54">
        <v>1</v>
      </c>
      <c r="F103" s="55">
        <f t="shared" si="1"/>
        <v>1</v>
      </c>
      <c r="G103" s="39"/>
      <c r="H103" s="52">
        <v>87</v>
      </c>
      <c r="I103" s="53" t="s">
        <v>173</v>
      </c>
      <c r="J103" s="53"/>
      <c r="K103" s="53"/>
      <c r="L103" s="56">
        <v>1</v>
      </c>
    </row>
    <row r="104" spans="1:12" ht="12.75">
      <c r="A104" s="52">
        <v>87</v>
      </c>
      <c r="B104" s="53" t="s">
        <v>174</v>
      </c>
      <c r="C104" s="53"/>
      <c r="D104" s="53"/>
      <c r="E104" s="54">
        <v>1</v>
      </c>
      <c r="F104" s="55">
        <f t="shared" si="1"/>
        <v>1</v>
      </c>
      <c r="G104" s="39"/>
      <c r="H104" s="52">
        <v>87</v>
      </c>
      <c r="I104" s="53" t="s">
        <v>174</v>
      </c>
      <c r="J104" s="53"/>
      <c r="K104" s="53"/>
      <c r="L104" s="56">
        <v>1</v>
      </c>
    </row>
    <row r="105" spans="1:12" ht="12.75">
      <c r="A105" s="52">
        <v>87</v>
      </c>
      <c r="B105" s="53" t="s">
        <v>175</v>
      </c>
      <c r="C105" s="53"/>
      <c r="D105" s="53"/>
      <c r="E105" s="54">
        <v>1</v>
      </c>
      <c r="F105" s="55">
        <f t="shared" si="1"/>
        <v>1</v>
      </c>
      <c r="G105" s="39"/>
      <c r="H105" s="52">
        <v>87</v>
      </c>
      <c r="I105" s="53" t="s">
        <v>175</v>
      </c>
      <c r="J105" s="53"/>
      <c r="K105" s="53"/>
      <c r="L105" s="56">
        <v>1</v>
      </c>
    </row>
    <row r="106" spans="1:12" ht="12.75">
      <c r="A106" s="52">
        <v>87</v>
      </c>
      <c r="B106" s="53" t="s">
        <v>188</v>
      </c>
      <c r="C106" s="53"/>
      <c r="D106" s="53"/>
      <c r="E106" s="54">
        <v>1</v>
      </c>
      <c r="F106" s="55">
        <f t="shared" si="1"/>
        <v>1</v>
      </c>
      <c r="G106" s="39"/>
      <c r="H106" s="52">
        <v>87</v>
      </c>
      <c r="I106" s="53" t="s">
        <v>188</v>
      </c>
      <c r="J106" s="53"/>
      <c r="K106" s="53"/>
      <c r="L106" s="56">
        <v>1</v>
      </c>
    </row>
    <row r="107" spans="1:12" ht="12.75">
      <c r="A107" s="52">
        <v>87</v>
      </c>
      <c r="B107" s="53" t="s">
        <v>192</v>
      </c>
      <c r="C107" s="53"/>
      <c r="D107" s="53"/>
      <c r="E107" s="54">
        <v>1</v>
      </c>
      <c r="F107" s="55">
        <f t="shared" si="1"/>
        <v>1</v>
      </c>
      <c r="G107" s="39"/>
      <c r="H107" s="52">
        <v>87</v>
      </c>
      <c r="I107" s="53" t="s">
        <v>192</v>
      </c>
      <c r="J107" s="53"/>
      <c r="K107" s="53"/>
      <c r="L107" s="56">
        <v>1</v>
      </c>
    </row>
    <row r="108" spans="1:12" ht="13.5" thickBot="1">
      <c r="A108" s="52">
        <v>87</v>
      </c>
      <c r="B108" s="53" t="s">
        <v>206</v>
      </c>
      <c r="C108" s="53"/>
      <c r="D108" s="53"/>
      <c r="E108" s="54">
        <v>1</v>
      </c>
      <c r="F108" s="55">
        <f t="shared" si="1"/>
        <v>1</v>
      </c>
      <c r="G108" s="39"/>
      <c r="H108" s="52">
        <v>87</v>
      </c>
      <c r="I108" s="53" t="s">
        <v>206</v>
      </c>
      <c r="J108" s="53"/>
      <c r="K108" s="53"/>
      <c r="L108" s="56">
        <v>1</v>
      </c>
    </row>
    <row r="109" spans="1:12" ht="13.5" thickBot="1">
      <c r="A109" s="64"/>
      <c r="B109" s="65"/>
      <c r="C109" s="65">
        <f>SUM(C3:C108)</f>
        <v>115</v>
      </c>
      <c r="D109" s="65">
        <f>SUM(D3:D108)</f>
        <v>114</v>
      </c>
      <c r="E109" s="65">
        <f>SUM(E3:E108)</f>
        <v>113</v>
      </c>
      <c r="F109" s="66"/>
      <c r="G109" s="39"/>
      <c r="H109" s="64"/>
      <c r="I109" s="65"/>
      <c r="J109" s="65">
        <f>SUM(J3:J108)</f>
        <v>115</v>
      </c>
      <c r="K109" s="65">
        <f>SUM(K3:K108)</f>
        <v>114</v>
      </c>
      <c r="L109" s="65">
        <f>SUM(L3:L108)</f>
        <v>113</v>
      </c>
    </row>
    <row r="112" ht="12.75">
      <c r="A112" s="39" t="s">
        <v>209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&amp; Havlíček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 ing</dc:creator>
  <cp:keywords/>
  <dc:description/>
  <cp:lastModifiedBy>Michal</cp:lastModifiedBy>
  <cp:lastPrinted>2009-11-23T07:13:48Z</cp:lastPrinted>
  <dcterms:created xsi:type="dcterms:W3CDTF">2007-06-24T18:09:19Z</dcterms:created>
  <dcterms:modified xsi:type="dcterms:W3CDTF">2012-11-20T17:56:54Z</dcterms:modified>
  <cp:category/>
  <cp:version/>
  <cp:contentType/>
  <cp:contentStatus/>
</cp:coreProperties>
</file>